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635" yWindow="1275" windowWidth="24225" windowHeight="12420" firstSheet="3" activeTab="6"/>
  </bookViews>
  <sheets>
    <sheet name="2.（二部）福彩区管理站房屋租赁费" sheetId="1" r:id="rId1"/>
    <sheet name="6.（二部）福彩印制费" sheetId="2" r:id="rId2"/>
    <sheet name="7.（综合部）福彩运营费" sheetId="3" r:id="rId3"/>
    <sheet name="1.（业务开发）福彩广告费" sheetId="4" r:id="rId4"/>
    <sheet name="4.（技术部）福彩销售系统建设和运行费" sheetId="5" r:id="rId5"/>
    <sheet name="8.（综合部）福彩中心消防系统升级改造" sheetId="6" r:id="rId6"/>
    <sheet name="9.（技术部）福彩专线通讯费" sheetId="7" r:id="rId7"/>
  </sheets>
  <definedNames>
    <definedName name="_xlnm.Print_Area" localSheetId="0">'2.（二部）福彩区管理站房屋租赁费'!$A$1:$K$26</definedName>
  </definedNames>
  <calcPr calcId="145621"/>
</workbook>
</file>

<file path=xl/calcChain.xml><?xml version="1.0" encoding="utf-8"?>
<calcChain xmlns="http://schemas.openxmlformats.org/spreadsheetml/2006/main">
  <c r="I25" i="6" l="1"/>
  <c r="J11" i="6"/>
  <c r="J9" i="6"/>
  <c r="I33" i="5"/>
  <c r="J11" i="5"/>
  <c r="J9" i="5"/>
  <c r="I27" i="4"/>
  <c r="J11" i="4"/>
  <c r="J9" i="4"/>
  <c r="I33" i="3"/>
  <c r="J11" i="3"/>
  <c r="J9" i="3"/>
</calcChain>
</file>

<file path=xl/sharedStrings.xml><?xml version="1.0" encoding="utf-8"?>
<sst xmlns="http://schemas.openxmlformats.org/spreadsheetml/2006/main" count="783" uniqueCount="238">
  <si>
    <t xml:space="preserve">项目支出绩效自评表 </t>
  </si>
  <si>
    <t>（2021年度）</t>
  </si>
  <si>
    <t>项目名称</t>
  </si>
  <si>
    <t>福彩区管理站房屋租赁费</t>
  </si>
  <si>
    <t>主管预算部门</t>
  </si>
  <si>
    <t>天津市民政局</t>
  </si>
  <si>
    <t>项目实施单位</t>
  </si>
  <si>
    <t>天津市福利彩票发行中心</t>
  </si>
  <si>
    <t>年度总体目标</t>
  </si>
  <si>
    <t>年初预期目标</t>
  </si>
  <si>
    <t>年度实际完成情况</t>
  </si>
  <si>
    <t>各区管理站房屋租赁</t>
  </si>
  <si>
    <t>为了更方便的为全市销售场所和彩民提供服务，贯彻落实“以人民为中心”的发展思想，及时解决销售场所以及彩民的困难和需求，需要在各区租用房屋用于管理站办公等业务。按照贴近市场“二级管理、三级服务”的管理模式，在全市12个区租赁房屋做管理站办公使用，截止2021年12月31日已全部完成租赁业务。</t>
  </si>
  <si>
    <r>
      <rPr>
        <sz val="12"/>
        <color theme="1"/>
        <rFont val="宋体"/>
        <family val="3"/>
        <charset val="134"/>
      </rPr>
      <t xml:space="preserve">项目资金
</t>
    </r>
    <r>
      <rPr>
        <sz val="12"/>
        <color indexed="8"/>
        <rFont val="宋体"/>
        <family val="3"/>
        <charset val="134"/>
      </rPr>
      <t>（万元）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</si>
  <si>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</si>
  <si>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</si>
  <si>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</si>
  <si>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</si>
  <si>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</si>
  <si>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</si>
  <si>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</si>
  <si>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</si>
  <si>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</si>
  <si>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</si>
  <si>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 xml:space="preserve">      市级资金</t>
  </si>
  <si>
    <r>
      <rPr>
        <sz val="12"/>
        <color theme="1"/>
        <rFont val="宋体"/>
        <family val="3"/>
        <charset val="134"/>
      </rPr>
      <t xml:space="preserve"> </t>
    </r>
    <r>
      <rPr>
        <sz val="12"/>
        <color indexed="8"/>
        <rFont val="宋体"/>
        <family val="3"/>
        <charset val="134"/>
      </rPr>
      <t xml:space="preserve">     其他资金</t>
    </r>
  </si>
  <si>
    <t>绩效指标</t>
  </si>
  <si>
    <r>
      <rPr>
        <sz val="12"/>
        <color theme="1"/>
        <rFont val="宋体"/>
        <family val="3"/>
        <charset val="134"/>
      </rPr>
      <t>一级</t>
    </r>
    <r>
      <rPr>
        <sz val="12"/>
        <color indexed="8"/>
        <rFont val="宋体"/>
        <family val="3"/>
        <charset val="134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</si>
  <si>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</si>
  <si>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</si>
  <si>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</si>
  <si>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</si>
  <si>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</si>
  <si>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</si>
  <si>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租赁管理站数量</t>
  </si>
  <si>
    <t xml:space="preserve"> =17个</t>
  </si>
  <si>
    <t>17个</t>
  </si>
  <si>
    <t>质量指标</t>
  </si>
  <si>
    <t>房屋管理站使用率</t>
  </si>
  <si>
    <t>≥90%</t>
  </si>
  <si>
    <t>时效指标</t>
  </si>
  <si>
    <t>租赁完成时间</t>
  </si>
  <si>
    <t>2021年1-12月</t>
  </si>
  <si>
    <t>-</t>
  </si>
  <si>
    <t>本指标名称设定有误，已设置调整后指标</t>
  </si>
  <si>
    <t>福彩区管理站房屋租赁完成时限</t>
  </si>
  <si>
    <t>2021年12月31日前</t>
  </si>
  <si>
    <t>2021年12月13日</t>
  </si>
  <si>
    <t>成本指标</t>
  </si>
  <si>
    <t>项目资金不超过预算金额</t>
  </si>
  <si>
    <t>≤195万</t>
  </si>
  <si>
    <t>福彩区管理站房屋租赁费用</t>
  </si>
  <si>
    <t>180万</t>
  </si>
  <si>
    <t>效益指标
（30分）</t>
  </si>
  <si>
    <t>社会效益指标</t>
  </si>
  <si>
    <t>提高各区投注站稳定办理业务效率</t>
  </si>
  <si>
    <t>提高</t>
  </si>
  <si>
    <t>满意度指标
（10分）</t>
  </si>
  <si>
    <t>服务对象
满意度指标</t>
  </si>
  <si>
    <t>管理站使用人员
满意度</t>
  </si>
  <si>
    <t>≥70%</t>
  </si>
  <si>
    <t>总分</t>
  </si>
  <si>
    <t>自评
人员
信息</t>
  </si>
  <si>
    <t>姓名</t>
  </si>
  <si>
    <t>职务</t>
  </si>
  <si>
    <t>工作单位及部门</t>
  </si>
  <si>
    <t>刁博源</t>
  </si>
  <si>
    <t>职员</t>
  </si>
  <si>
    <t>天津市福利彩票发行中心市场二部</t>
  </si>
  <si>
    <t>赵婧</t>
  </si>
  <si>
    <t>副部长</t>
  </si>
  <si>
    <t>天津市福利彩票发行中心财务部</t>
  </si>
  <si>
    <t>主管
预算
部门
审核
意见</t>
  </si>
  <si>
    <t xml:space="preserve">
同意
                                                    （盖章）
                                                     年   月   日   </t>
  </si>
  <si>
    <t>福彩印制费</t>
  </si>
  <si>
    <t>彩票专用热敏纸印制费</t>
  </si>
  <si>
    <t>为了保证全市福利电脑彩票正常顺利销售，2021年为全市1876个福利彩票销售站点提供彩票专用热敏纸保障，确保销售场所电脑票的日常销售。</t>
  </si>
  <si>
    <r>
      <t xml:space="preserve">项目资金
</t>
    </r>
    <r>
      <rPr>
        <sz val="12"/>
        <color indexed="8"/>
        <rFont val="宋体"/>
        <family val="3"/>
        <charset val="134"/>
      </rPr>
      <t>（万元）
（10分）</t>
    </r>
  </si>
  <si>
    <r>
      <t xml:space="preserve"> </t>
    </r>
    <r>
      <rPr>
        <sz val="12"/>
        <color indexed="8"/>
        <rFont val="宋体"/>
        <family val="3"/>
        <charset val="134"/>
      </rPr>
      <t xml:space="preserve">     其他资金</t>
    </r>
  </si>
  <si>
    <r>
      <t>一级</t>
    </r>
    <r>
      <rPr>
        <sz val="12"/>
        <color indexed="8"/>
        <rFont val="宋体"/>
        <family val="3"/>
        <charset val="134"/>
      </rPr>
      <t>指标</t>
    </r>
  </si>
  <si>
    <t>彩票专用热敏纸覆盖区县</t>
  </si>
  <si>
    <t xml:space="preserve"> =16个区</t>
  </si>
  <si>
    <t>彩票专用热敏纸保障投注站数量</t>
  </si>
  <si>
    <t>≥1500个站点</t>
  </si>
  <si>
    <t>1876个站点</t>
  </si>
  <si>
    <t>彩票专用热敏纸印制完成率</t>
  </si>
  <si>
    <t>印制彩票热敏纸验收合格率</t>
  </si>
  <si>
    <t>印纸完成时间</t>
  </si>
  <si>
    <t>彩票热敏纸印制完成及时率</t>
  </si>
  <si>
    <t>≤180万元</t>
  </si>
  <si>
    <t>彩票热敏纸印制
费用</t>
  </si>
  <si>
    <t>180万元</t>
  </si>
  <si>
    <t>保障群众购彩需求</t>
  </si>
  <si>
    <t>有效保障</t>
  </si>
  <si>
    <t>可持续影响指标</t>
  </si>
  <si>
    <t>保障福彩事业发展</t>
  </si>
  <si>
    <t>完善彩票销售保障机制</t>
  </si>
  <si>
    <t>完善</t>
  </si>
  <si>
    <t>购彩人员满意度</t>
  </si>
  <si>
    <t>≥85%</t>
  </si>
  <si>
    <t>彩票销售人员满意度</t>
  </si>
  <si>
    <t>赵婷</t>
  </si>
  <si>
    <t>福利彩票发行中心市场二部</t>
  </si>
  <si>
    <t xml:space="preserve">
同意    
                                                    （盖章）
                                                     年   月   日   </t>
  </si>
  <si>
    <t>福彩运营费</t>
  </si>
  <si>
    <t>保障中心稳定运行</t>
  </si>
  <si>
    <t>支付的水电、取暖和物业费用，保障了福彩中心现有办公及业务用房日常的稳定运营，维修费用确保了房屋以及附属设施设备能够安全使用，避免了中心房屋及附属设施老化和损坏的风险，防范了安全隐患，至2021年底保障了福彩中心整体的安全运营。</t>
  </si>
  <si>
    <t>保障运行机构数量</t>
  </si>
  <si>
    <t xml:space="preserve"> =1个</t>
  </si>
  <si>
    <t>1个</t>
  </si>
  <si>
    <t>机构稳定运行率</t>
  </si>
  <si>
    <t xml:space="preserve"> =100%</t>
  </si>
  <si>
    <t>本指标设定有误，已设置调整后指标</t>
  </si>
  <si>
    <t>水电费缴纳到位率</t>
  </si>
  <si>
    <t>取暖费缴纳到位率</t>
  </si>
  <si>
    <t>物业服务工作达标率</t>
  </si>
  <si>
    <t>房屋设施设备维修验收合格率</t>
  </si>
  <si>
    <t>机构稳定运行时间</t>
  </si>
  <si>
    <t>水电费缴纳及时率</t>
  </si>
  <si>
    <t>取暖费缴纳及时率</t>
  </si>
  <si>
    <t>物业服务工作完成及时率</t>
  </si>
  <si>
    <t>房屋设施设备维修工作完成及时率</t>
  </si>
  <si>
    <t>≤376万元</t>
  </si>
  <si>
    <t>水电费用</t>
  </si>
  <si>
    <t>≤77万元</t>
  </si>
  <si>
    <t>76.98万元</t>
  </si>
  <si>
    <t>取暖费用</t>
  </si>
  <si>
    <t>≤41万元</t>
  </si>
  <si>
    <t>33.5万元</t>
  </si>
  <si>
    <t>物业服务费用</t>
  </si>
  <si>
    <t>≤130万元</t>
  </si>
  <si>
    <t>129.8万元</t>
  </si>
  <si>
    <t>维修费用</t>
  </si>
  <si>
    <t>≤128万元</t>
  </si>
  <si>
    <t>86.25万元</t>
  </si>
  <si>
    <t>保障机构稳定运行</t>
  </si>
  <si>
    <t>完善单位运转保障机制</t>
  </si>
  <si>
    <t>工作人员满意度</t>
  </si>
  <si>
    <t>孙芳</t>
  </si>
  <si>
    <t>天津市福利彩票发行中心综合部</t>
  </si>
  <si>
    <t>福彩广告费</t>
  </si>
  <si>
    <t>为不断提高福彩销量，扩大市场份额，树立良好品牌形象，需要在天津市场各媒体进行策划、广告宣传</t>
  </si>
  <si>
    <t>在天津电台、电视台以及各大报纸等本地媒体投放广告，全面开展营销宣传活动，扩大市场份额，提升福彩销量。同时开展公益宣传，在各主要商圈发布LED大屏广告，并推出自主创新设计的彩票街景店车和快闪店，树立品牌形象，使公益福彩更加深入人心。</t>
  </si>
  <si>
    <t xml:space="preserve">      其他资金</t>
  </si>
  <si>
    <t>委托广告公司数量</t>
  </si>
  <si>
    <t>编辑出版月刊《天津风采报》</t>
  </si>
  <si>
    <t xml:space="preserve"> =12期</t>
  </si>
  <si>
    <t>12期</t>
  </si>
  <si>
    <t>广告宣传完成率</t>
  </si>
  <si>
    <t>福彩工作宣传任务圆满完成率</t>
  </si>
  <si>
    <t>宣传工作按时完成</t>
  </si>
  <si>
    <t>福彩工作宣传任务完成及时率</t>
  </si>
  <si>
    <t>项目资金不超过预算资金</t>
  </si>
  <si>
    <t>≤1100万元</t>
  </si>
  <si>
    <t>福彩工作宣传业务费</t>
  </si>
  <si>
    <t>876.77万元</t>
  </si>
  <si>
    <t>社会效益
指标</t>
  </si>
  <si>
    <t>提高彩票销量</t>
  </si>
  <si>
    <t>政策调整后相对提高</t>
  </si>
  <si>
    <t>提高群众购彩量</t>
  </si>
  <si>
    <t>提升公益福彩理念受众覆盖面及品牌影响力</t>
  </si>
  <si>
    <t>提升</t>
  </si>
  <si>
    <t>单位工作人员满意度</t>
  </si>
  <si>
    <t>彩民满意度</t>
  </si>
  <si>
    <t>俞婉宁</t>
  </si>
  <si>
    <t>科员</t>
  </si>
  <si>
    <t>天津市福利彩票发行中心业务开发部</t>
  </si>
  <si>
    <t>福彩销售系统建设和运行费</t>
  </si>
  <si>
    <t>电脑型彩票销售系统维护，即开型彩票销售系统维护；官网、销售系统信息安全等级保护测评，综合管理平台系统等级测评；UPS主机维保服务</t>
  </si>
  <si>
    <t>本年通过做好电脑型彩票销售系统、即开型彩票销售系统、官网、综合管理平台等系统的日常巡检、按需求功能进行升级维护，UPS主机运行检修及保养，并聘请第三方专业测评机构完成福彩销售系统、官网、综合管理平台的等保测评及渗透测试工作，确保了福彩销售系统的安全稳定运行，保障了全市福彩销售终端的正常运行。</t>
  </si>
  <si>
    <t>系统运维数量</t>
  </si>
  <si>
    <t xml:space="preserve"> =3套</t>
  </si>
  <si>
    <t>3套</t>
  </si>
  <si>
    <t>系统测评次数</t>
  </si>
  <si>
    <t xml:space="preserve"> =3次</t>
  </si>
  <si>
    <t>3次</t>
  </si>
  <si>
    <t>系统故障率</t>
  </si>
  <si>
    <t>≤5%</t>
  </si>
  <si>
    <t>系统运维验收合格率</t>
  </si>
  <si>
    <t>系统测评完成率</t>
  </si>
  <si>
    <t>≥66.6%</t>
  </si>
  <si>
    <t>系统等保测评合规律</t>
  </si>
  <si>
    <t>系统故障响应时间</t>
  </si>
  <si>
    <t>≤30分钟</t>
  </si>
  <si>
    <t>系统故障处置及时率</t>
  </si>
  <si>
    <t>系统测评按时完成率</t>
  </si>
  <si>
    <t>≤3778万元</t>
  </si>
  <si>
    <t>福彩销售系统建设和运行费用</t>
  </si>
  <si>
    <t>福彩销售系统运行和管理服务费</t>
  </si>
  <si>
    <t>2110.78万元</t>
  </si>
  <si>
    <t>经济效益指标</t>
  </si>
  <si>
    <t>提高彩票销售量</t>
  </si>
  <si>
    <t>提高长周期彩票销售量</t>
  </si>
  <si>
    <t>≥15%</t>
  </si>
  <si>
    <t>由于高销量快速游戏退市，为提升年度总销量，通过加强市场管理和销售场所巡查力度等管理措施，加大营销宣传以及适时开展长周期游戏派奖等针对性活动等，较好地提高了长周期游戏销量。今后将更加科学合理地设定年度指标值。</t>
  </si>
  <si>
    <t>福彩销售系统运行稳定率</t>
  </si>
  <si>
    <t>保障系统安全可持续性</t>
  </si>
  <si>
    <t>完善福彩销售系统维保机制</t>
  </si>
  <si>
    <t>群众满意度</t>
  </si>
  <si>
    <t>福彩销售系统使用人员满意度</t>
  </si>
  <si>
    <t>王娜</t>
  </si>
  <si>
    <t>部长</t>
  </si>
  <si>
    <t>天津市福利彩票发行中心技术部</t>
  </si>
  <si>
    <t>福彩中心消防系统升级改造</t>
  </si>
  <si>
    <t xml:space="preserve">   完成中心消防系统整体升级改造，工程质量经相关部门鉴定验收合格率大于90%，项目资金合同价格为24.69万元，中心消防安全性得到提高，保障了福彩中心办公楼安全运营。</t>
  </si>
  <si>
    <t xml:space="preserve">    本年度针对中心整体场院消防设施设备实施升级改造，增加了消火栓、声光报警、烟感报警、消报、手报自动报警、应急灯等设施设备。进一步落实安全生产相关制度和安全生产责任，有效提升福彩中心消防安全水平。</t>
  </si>
  <si>
    <r>
      <rPr>
        <sz val="12"/>
        <color theme="1"/>
        <rFont val="宋体"/>
        <family val="3"/>
        <charset val="134"/>
      </rPr>
      <t>改造消防设备</t>
    </r>
    <r>
      <rPr>
        <sz val="12"/>
        <rFont val="宋体"/>
        <family val="3"/>
        <charset val="134"/>
      </rPr>
      <t>楼</t>
    </r>
    <r>
      <rPr>
        <sz val="12"/>
        <color theme="1"/>
        <rFont val="宋体"/>
        <family val="3"/>
        <charset val="134"/>
      </rPr>
      <t>数</t>
    </r>
  </si>
  <si>
    <t xml:space="preserve"> =1处</t>
  </si>
  <si>
    <t>消防设施升级改造项目个数</t>
  </si>
  <si>
    <t>≥5项</t>
  </si>
  <si>
    <t>6项</t>
  </si>
  <si>
    <t>改造验收合格率</t>
  </si>
  <si>
    <t>改造工作按时完成</t>
  </si>
  <si>
    <t>改造完成及时率</t>
  </si>
  <si>
    <t>≤25万元</t>
  </si>
  <si>
    <t>福彩中心消防系统升级改造费用</t>
  </si>
  <si>
    <t>24.69万元</t>
  </si>
  <si>
    <t>提高单位消防安全性</t>
  </si>
  <si>
    <t>显著提高</t>
  </si>
  <si>
    <t>保障单位可持续发展</t>
  </si>
  <si>
    <t>健全消防安全管理机制</t>
  </si>
  <si>
    <t>健全</t>
  </si>
  <si>
    <t>单位工作人员
满意度</t>
  </si>
  <si>
    <t>福彩专线通讯费</t>
  </si>
  <si>
    <t>各类游戏品种接入专用光缆服务费用</t>
  </si>
  <si>
    <t>本年共租用并接入3条网络专线用于保障中心官方网站正常发布福利彩票开奖、营销、新闻等信息，市场分析及管理系统稳定运行，提高了市场管理和分析数据传输的安全性和保密性，为加强市场销售场所规范化建设提供有力保障</t>
  </si>
  <si>
    <t>接入专用光缆游戏品种</t>
  </si>
  <si>
    <t xml:space="preserve"> =3个票种</t>
  </si>
  <si>
    <t>专用光缆租用数量</t>
  </si>
  <si>
    <t>≥2条</t>
  </si>
  <si>
    <t>3条</t>
  </si>
  <si>
    <t>各类游戏网络稳定运行率</t>
  </si>
  <si>
    <t>专用光缆服务年限</t>
  </si>
  <si>
    <t>≤20.4万元</t>
  </si>
  <si>
    <t>专用光缆租用费</t>
  </si>
  <si>
    <t>20.4万元</t>
  </si>
  <si>
    <t>保障彩票事业发函</t>
  </si>
  <si>
    <t>完善福彩运行保障机制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</si>
</sst>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3"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4"/>
      <color theme="1"/>
      <name val="黑体"/>
      <family val="3"/>
      <charset val="134"/>
    </font>
    <font>
      <sz val="20"/>
      <color indexed="8"/>
      <name val="黑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2"/>
      <color theme="1"/>
      <name val="宋体"/>
      <family val="3"/>
      <charset val="134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sz val="14"/>
      <color theme="1"/>
      <name val="宋体"/>
      <family val="3"/>
      <charset val="134"/>
    </font>
    <font>
      <sz val="12"/>
      <color rgb="FFFF0000"/>
      <name val="宋体"/>
      <family val="3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9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</cellStyleXfs>
  <cellXfs count="2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6" fillId="0" borderId="2" xfId="3" applyFont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0" borderId="6" xfId="3" applyFont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9" fontId="6" fillId="0" borderId="2" xfId="1" applyNumberFormat="1" applyFont="1" applyBorder="1" applyAlignment="1">
      <alignment horizontal="center" vertical="center" wrapText="1"/>
    </xf>
    <xf numFmtId="0" fontId="6" fillId="0" borderId="8" xfId="3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9" fontId="2" fillId="2" borderId="4" xfId="0" applyNumberFormat="1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7" xfId="3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6" fillId="2" borderId="2" xfId="4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6" fillId="0" borderId="9" xfId="3" applyFont="1" applyBorder="1" applyAlignment="1">
      <alignment horizontal="center" vertical="center" wrapText="1"/>
    </xf>
    <xf numFmtId="0" fontId="6" fillId="0" borderId="7" xfId="3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9" fontId="6" fillId="0" borderId="2" xfId="4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5" applyFont="1" applyBorder="1" applyAlignment="1">
      <alignment horizontal="center" vertical="center"/>
    </xf>
    <xf numFmtId="0" fontId="2" fillId="0" borderId="4" xfId="5" applyFont="1" applyBorder="1" applyAlignment="1">
      <alignment horizontal="center" vertical="center"/>
    </xf>
    <xf numFmtId="0" fontId="2" fillId="0" borderId="5" xfId="5" applyFont="1" applyBorder="1" applyAlignment="1">
      <alignment horizontal="center" vertical="center"/>
    </xf>
    <xf numFmtId="9" fontId="2" fillId="0" borderId="2" xfId="5" applyNumberFormat="1" applyFont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 wrapText="1"/>
    </xf>
    <xf numFmtId="9" fontId="2" fillId="0" borderId="4" xfId="2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5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6" fillId="0" borderId="6" xfId="6" applyFont="1" applyBorder="1" applyAlignment="1">
      <alignment horizontal="center" vertical="center" wrapText="1"/>
    </xf>
    <xf numFmtId="0" fontId="6" fillId="2" borderId="6" xfId="6" applyFont="1" applyFill="1" applyBorder="1" applyAlignment="1">
      <alignment horizontal="center" vertical="center" wrapText="1"/>
    </xf>
    <xf numFmtId="0" fontId="6" fillId="0" borderId="9" xfId="6" applyFont="1" applyBorder="1" applyAlignment="1">
      <alignment horizontal="center" vertical="center" wrapText="1"/>
    </xf>
    <xf numFmtId="0" fontId="6" fillId="2" borderId="7" xfId="6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6" applyFont="1" applyBorder="1" applyAlignment="1">
      <alignment horizontal="center" vertical="center" wrapText="1"/>
    </xf>
    <xf numFmtId="9" fontId="6" fillId="0" borderId="4" xfId="0" applyNumberFormat="1" applyFont="1" applyFill="1" applyBorder="1" applyAlignment="1">
      <alignment horizontal="center" vertical="center"/>
    </xf>
    <xf numFmtId="9" fontId="6" fillId="0" borderId="5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9" fontId="6" fillId="0" borderId="2" xfId="0" applyNumberFormat="1" applyFont="1" applyFill="1" applyBorder="1" applyAlignment="1">
      <alignment horizontal="center" vertical="center" wrapText="1"/>
    </xf>
    <xf numFmtId="0" fontId="6" fillId="0" borderId="2" xfId="6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255"/>
    </xf>
    <xf numFmtId="0" fontId="6" fillId="0" borderId="2" xfId="6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 wrapText="1"/>
    </xf>
    <xf numFmtId="9" fontId="6" fillId="2" borderId="4" xfId="0" applyNumberFormat="1" applyFont="1" applyFill="1" applyBorder="1" applyAlignment="1">
      <alignment horizontal="center" vertical="center" wrapText="1"/>
    </xf>
    <xf numFmtId="9" fontId="6" fillId="2" borderId="5" xfId="0" applyNumberFormat="1" applyFont="1" applyFill="1" applyBorder="1" applyAlignment="1">
      <alignment horizontal="center" vertical="center" wrapText="1"/>
    </xf>
    <xf numFmtId="0" fontId="6" fillId="2" borderId="2" xfId="4" applyFont="1" applyFill="1" applyBorder="1" applyAlignment="1">
      <alignment horizontal="center" vertical="center" wrapText="1"/>
    </xf>
    <xf numFmtId="0" fontId="6" fillId="0" borderId="8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 wrapText="1"/>
    </xf>
    <xf numFmtId="10" fontId="6" fillId="0" borderId="4" xfId="0" applyNumberFormat="1" applyFont="1" applyFill="1" applyBorder="1" applyAlignment="1">
      <alignment horizontal="center" vertical="center" wrapText="1"/>
    </xf>
    <xf numFmtId="10" fontId="6" fillId="0" borderId="5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6" fillId="0" borderId="6" xfId="3" applyFont="1" applyFill="1" applyBorder="1" applyAlignment="1">
      <alignment horizontal="center" vertical="center" wrapText="1"/>
    </xf>
    <xf numFmtId="9" fontId="6" fillId="0" borderId="4" xfId="0" applyNumberFormat="1" applyFont="1" applyFill="1" applyBorder="1" applyAlignment="1">
      <alignment horizontal="center" vertical="center" wrapText="1"/>
    </xf>
    <xf numFmtId="9" fontId="6" fillId="0" borderId="5" xfId="0" applyNumberFormat="1" applyFont="1" applyFill="1" applyBorder="1" applyAlignment="1">
      <alignment horizontal="center" vertical="center" wrapText="1"/>
    </xf>
    <xf numFmtId="0" fontId="6" fillId="2" borderId="6" xfId="3" applyFont="1" applyFill="1" applyBorder="1" applyAlignment="1">
      <alignment horizontal="center" vertical="center" wrapText="1"/>
    </xf>
    <xf numFmtId="0" fontId="6" fillId="2" borderId="7" xfId="3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5" applyFont="1" applyBorder="1" applyAlignment="1">
      <alignment horizontal="center" vertical="center" wrapText="1"/>
    </xf>
    <xf numFmtId="9" fontId="2" fillId="0" borderId="4" xfId="0" applyNumberFormat="1" applyFont="1" applyFill="1" applyBorder="1" applyAlignment="1">
      <alignment horizontal="center" vertical="center" wrapText="1"/>
    </xf>
    <xf numFmtId="0" fontId="2" fillId="0" borderId="2" xfId="5" applyFont="1" applyFill="1" applyBorder="1" applyAlignment="1">
      <alignment horizontal="center" vertical="center" wrapText="1"/>
    </xf>
    <xf numFmtId="9" fontId="2" fillId="0" borderId="2" xfId="5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left" vertical="center"/>
    </xf>
    <xf numFmtId="0" fontId="2" fillId="0" borderId="2" xfId="2" applyFont="1" applyBorder="1" applyAlignment="1">
      <alignment horizontal="right" vertical="center"/>
    </xf>
    <xf numFmtId="0" fontId="2" fillId="0" borderId="4" xfId="2" applyFont="1" applyBorder="1" applyAlignment="1">
      <alignment horizontal="right" vertical="center" wrapText="1"/>
    </xf>
    <xf numFmtId="0" fontId="2" fillId="0" borderId="5" xfId="2" applyFont="1" applyBorder="1" applyAlignment="1">
      <alignment horizontal="right" vertical="center" wrapText="1"/>
    </xf>
    <xf numFmtId="176" fontId="2" fillId="0" borderId="2" xfId="2" applyNumberFormat="1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5" fillId="0" borderId="4" xfId="2" applyFont="1" applyBorder="1" applyAlignment="1">
      <alignment horizontal="left" vertical="center"/>
    </xf>
    <xf numFmtId="0" fontId="2" fillId="0" borderId="9" xfId="2" applyFont="1" applyBorder="1" applyAlignment="1">
      <alignment horizontal="center" vertical="center"/>
    </xf>
    <xf numFmtId="176" fontId="2" fillId="0" borderId="2" xfId="2" applyNumberFormat="1" applyFont="1" applyFill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 textRotation="255"/>
    </xf>
    <xf numFmtId="0" fontId="2" fillId="0" borderId="4" xfId="2" applyFont="1" applyBorder="1" applyAlignment="1">
      <alignment horizontal="center" vertical="center" wrapText="1"/>
    </xf>
    <xf numFmtId="0" fontId="6" fillId="0" borderId="6" xfId="7" applyFont="1" applyBorder="1" applyAlignment="1">
      <alignment horizontal="center" vertical="center" wrapText="1"/>
    </xf>
    <xf numFmtId="0" fontId="6" fillId="0" borderId="2" xfId="8" applyFont="1" applyBorder="1" applyAlignment="1">
      <alignment horizontal="center" vertical="center" wrapText="1"/>
    </xf>
    <xf numFmtId="0" fontId="6" fillId="0" borderId="9" xfId="7" applyFont="1" applyBorder="1" applyAlignment="1">
      <alignment horizontal="center" vertical="center" wrapText="1"/>
    </xf>
    <xf numFmtId="0" fontId="6" fillId="0" borderId="7" xfId="7" applyFont="1" applyBorder="1" applyAlignment="1">
      <alignment horizontal="center" vertical="center" wrapText="1"/>
    </xf>
    <xf numFmtId="0" fontId="6" fillId="0" borderId="2" xfId="8" applyFont="1" applyBorder="1" applyAlignment="1">
      <alignment horizontal="center" vertical="center"/>
    </xf>
    <xf numFmtId="0" fontId="6" fillId="0" borderId="2" xfId="7" applyFont="1" applyBorder="1" applyAlignment="1">
      <alignment horizontal="center" vertical="center" wrapText="1"/>
    </xf>
    <xf numFmtId="9" fontId="2" fillId="0" borderId="4" xfId="2" applyNumberFormat="1" applyFont="1" applyBorder="1" applyAlignment="1">
      <alignment horizontal="center" vertical="center" wrapText="1"/>
    </xf>
    <xf numFmtId="0" fontId="6" fillId="0" borderId="2" xfId="8" applyFont="1" applyFill="1" applyBorder="1" applyAlignment="1">
      <alignment horizontal="center" vertical="center" wrapText="1"/>
    </xf>
    <xf numFmtId="0" fontId="6" fillId="0" borderId="2" xfId="8" applyFont="1" applyFill="1" applyBorder="1" applyAlignment="1">
      <alignment horizontal="center" vertical="center"/>
    </xf>
    <xf numFmtId="9" fontId="6" fillId="0" borderId="2" xfId="8" applyNumberFormat="1" applyFont="1" applyBorder="1" applyAlignment="1">
      <alignment horizontal="center" vertical="center" wrapText="1"/>
    </xf>
    <xf numFmtId="0" fontId="6" fillId="0" borderId="8" xfId="7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6" fillId="0" borderId="2" xfId="7" applyFont="1" applyBorder="1" applyAlignment="1">
      <alignment horizontal="center" vertical="center" wrapText="1"/>
    </xf>
  </cellXfs>
  <cellStyles count="9">
    <cellStyle name="常规" xfId="0" builtinId="0"/>
    <cellStyle name="常规 10" xfId="1"/>
    <cellStyle name="常规 11" xfId="4"/>
    <cellStyle name="常规 12" xfId="5"/>
    <cellStyle name="常规 12 2" xfId="8"/>
    <cellStyle name="常规 13" xfId="2"/>
    <cellStyle name="常规 2" xfId="3"/>
    <cellStyle name="常规 2 4 2 2" xfId="6"/>
    <cellStyle name="常规 2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zoomScale="80" zoomScaleNormal="70" workbookViewId="0">
      <selection activeCell="S17" sqref="S17"/>
    </sheetView>
  </sheetViews>
  <sheetFormatPr defaultColWidth="9" defaultRowHeight="13.5"/>
  <cols>
    <col min="1" max="1" width="5.75" customWidth="1"/>
    <col min="2" max="2" width="12.875" customWidth="1"/>
    <col min="3" max="3" width="17.5" customWidth="1"/>
    <col min="4" max="5" width="20.375" customWidth="1"/>
    <col min="6" max="7" width="9.75" customWidth="1"/>
    <col min="8" max="8" width="6" customWidth="1"/>
    <col min="9" max="9" width="10.5" customWidth="1"/>
    <col min="10" max="10" width="9" customWidth="1"/>
    <col min="11" max="11" width="18" customWidth="1"/>
  </cols>
  <sheetData>
    <row r="1" spans="1:11" ht="18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30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1" customFormat="1" ht="19.5" customHeight="1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21" customHeight="1">
      <c r="A4" s="32" t="s">
        <v>2</v>
      </c>
      <c r="B4" s="32"/>
      <c r="C4" s="33" t="s">
        <v>3</v>
      </c>
      <c r="D4" s="33"/>
      <c r="E4" s="33"/>
      <c r="F4" s="33"/>
      <c r="G4" s="33"/>
      <c r="H4" s="33"/>
      <c r="I4" s="33"/>
      <c r="J4" s="33"/>
      <c r="K4" s="34"/>
    </row>
    <row r="5" spans="1:11" s="1" customFormat="1" ht="21" customHeight="1">
      <c r="A5" s="32" t="s">
        <v>4</v>
      </c>
      <c r="B5" s="32"/>
      <c r="C5" s="32" t="s">
        <v>5</v>
      </c>
      <c r="D5" s="32"/>
      <c r="E5" s="4" t="s">
        <v>6</v>
      </c>
      <c r="F5" s="35" t="s">
        <v>7</v>
      </c>
      <c r="G5" s="33"/>
      <c r="H5" s="33"/>
      <c r="I5" s="33"/>
      <c r="J5" s="33"/>
      <c r="K5" s="34"/>
    </row>
    <row r="6" spans="1:11" s="1" customFormat="1" ht="23.25" customHeight="1">
      <c r="A6" s="36" t="s">
        <v>8</v>
      </c>
      <c r="B6" s="36"/>
      <c r="C6" s="36" t="s">
        <v>9</v>
      </c>
      <c r="D6" s="36"/>
      <c r="E6" s="36"/>
      <c r="F6" s="35" t="s">
        <v>10</v>
      </c>
      <c r="G6" s="33"/>
      <c r="H6" s="33"/>
      <c r="I6" s="33"/>
      <c r="J6" s="33"/>
      <c r="K6" s="34"/>
    </row>
    <row r="7" spans="1:11" s="1" customFormat="1" ht="92.1" customHeight="1">
      <c r="A7" s="36"/>
      <c r="B7" s="36"/>
      <c r="C7" s="36" t="s">
        <v>11</v>
      </c>
      <c r="D7" s="36"/>
      <c r="E7" s="36"/>
      <c r="F7" s="37" t="s">
        <v>12</v>
      </c>
      <c r="G7" s="38"/>
      <c r="H7" s="38"/>
      <c r="I7" s="38"/>
      <c r="J7" s="38"/>
      <c r="K7" s="39"/>
    </row>
    <row r="8" spans="1:11" s="1" customFormat="1" ht="34.5" customHeight="1">
      <c r="A8" s="36" t="s">
        <v>13</v>
      </c>
      <c r="B8" s="36"/>
      <c r="C8" s="5"/>
      <c r="D8" s="6" t="s">
        <v>14</v>
      </c>
      <c r="E8" s="6" t="s">
        <v>15</v>
      </c>
      <c r="F8" s="40" t="s">
        <v>16</v>
      </c>
      <c r="G8" s="41"/>
      <c r="H8" s="6" t="s">
        <v>17</v>
      </c>
      <c r="I8" s="6" t="s">
        <v>18</v>
      </c>
      <c r="J8" s="6" t="s">
        <v>19</v>
      </c>
      <c r="K8" s="9" t="s">
        <v>20</v>
      </c>
    </row>
    <row r="9" spans="1:11" s="1" customFormat="1" ht="27" customHeight="1">
      <c r="A9" s="36"/>
      <c r="B9" s="36"/>
      <c r="C9" s="10" t="s">
        <v>21</v>
      </c>
      <c r="D9" s="11">
        <v>195</v>
      </c>
      <c r="E9" s="12">
        <v>180</v>
      </c>
      <c r="F9" s="42">
        <v>180</v>
      </c>
      <c r="G9" s="43"/>
      <c r="H9" s="4">
        <v>10</v>
      </c>
      <c r="I9" s="4">
        <v>10</v>
      </c>
      <c r="J9" s="28">
        <v>1</v>
      </c>
      <c r="K9" s="60"/>
    </row>
    <row r="10" spans="1:11" s="1" customFormat="1" ht="27" customHeight="1">
      <c r="A10" s="36"/>
      <c r="B10" s="36"/>
      <c r="C10" s="13" t="s">
        <v>22</v>
      </c>
      <c r="D10" s="11"/>
      <c r="E10" s="12"/>
      <c r="F10" s="42"/>
      <c r="G10" s="43"/>
      <c r="H10" s="4" t="s">
        <v>23</v>
      </c>
      <c r="I10" s="4" t="s">
        <v>23</v>
      </c>
      <c r="J10" s="28"/>
      <c r="K10" s="61"/>
    </row>
    <row r="11" spans="1:11" s="1" customFormat="1" ht="27" customHeight="1">
      <c r="A11" s="36"/>
      <c r="B11" s="36"/>
      <c r="C11" s="13" t="s">
        <v>24</v>
      </c>
      <c r="D11" s="11">
        <v>195</v>
      </c>
      <c r="E11" s="12">
        <v>180</v>
      </c>
      <c r="F11" s="42">
        <v>180</v>
      </c>
      <c r="G11" s="43"/>
      <c r="H11" s="4" t="s">
        <v>23</v>
      </c>
      <c r="I11" s="4" t="s">
        <v>23</v>
      </c>
      <c r="J11" s="28">
        <v>1</v>
      </c>
      <c r="K11" s="61"/>
    </row>
    <row r="12" spans="1:11" s="1" customFormat="1" ht="27" customHeight="1">
      <c r="A12" s="36"/>
      <c r="B12" s="36"/>
      <c r="C12" s="10" t="s">
        <v>25</v>
      </c>
      <c r="D12" s="11"/>
      <c r="E12" s="11"/>
      <c r="F12" s="42"/>
      <c r="G12" s="43"/>
      <c r="H12" s="4" t="s">
        <v>23</v>
      </c>
      <c r="I12" s="4" t="s">
        <v>23</v>
      </c>
      <c r="J12" s="4"/>
      <c r="K12" s="62"/>
    </row>
    <row r="13" spans="1:11" s="1" customFormat="1" ht="33" customHeight="1">
      <c r="A13" s="56" t="s">
        <v>26</v>
      </c>
      <c r="B13" s="8" t="s">
        <v>27</v>
      </c>
      <c r="C13" s="6" t="s">
        <v>28</v>
      </c>
      <c r="D13" s="4" t="s">
        <v>29</v>
      </c>
      <c r="E13" s="6" t="s">
        <v>30</v>
      </c>
      <c r="F13" s="40" t="s">
        <v>31</v>
      </c>
      <c r="G13" s="41"/>
      <c r="H13" s="6" t="s">
        <v>17</v>
      </c>
      <c r="I13" s="6" t="s">
        <v>18</v>
      </c>
      <c r="J13" s="40" t="s">
        <v>20</v>
      </c>
      <c r="K13" s="41"/>
    </row>
    <row r="14" spans="1:11" s="1" customFormat="1" ht="36.75" customHeight="1">
      <c r="A14" s="56"/>
      <c r="B14" s="54" t="s">
        <v>32</v>
      </c>
      <c r="C14" s="14" t="s">
        <v>33</v>
      </c>
      <c r="D14" s="15" t="s">
        <v>34</v>
      </c>
      <c r="E14" s="15" t="s">
        <v>35</v>
      </c>
      <c r="F14" s="44" t="s">
        <v>36</v>
      </c>
      <c r="G14" s="45"/>
      <c r="H14" s="18">
        <v>12.5</v>
      </c>
      <c r="I14" s="18">
        <v>12.5</v>
      </c>
      <c r="J14" s="44"/>
      <c r="K14" s="45"/>
    </row>
    <row r="15" spans="1:11" s="1" customFormat="1" ht="36.75" customHeight="1">
      <c r="A15" s="56"/>
      <c r="B15" s="54"/>
      <c r="C15" s="14" t="s">
        <v>37</v>
      </c>
      <c r="D15" s="15" t="s">
        <v>38</v>
      </c>
      <c r="E15" s="19" t="s">
        <v>39</v>
      </c>
      <c r="F15" s="46">
        <v>1</v>
      </c>
      <c r="G15" s="45"/>
      <c r="H15" s="18">
        <v>12.5</v>
      </c>
      <c r="I15" s="18">
        <v>12.5</v>
      </c>
      <c r="J15" s="44"/>
      <c r="K15" s="45"/>
    </row>
    <row r="16" spans="1:11" s="1" customFormat="1" ht="36.75" customHeight="1">
      <c r="A16" s="56"/>
      <c r="B16" s="54"/>
      <c r="C16" s="58" t="s">
        <v>40</v>
      </c>
      <c r="D16" s="15" t="s">
        <v>41</v>
      </c>
      <c r="E16" s="19" t="s">
        <v>42</v>
      </c>
      <c r="F16" s="47" t="s">
        <v>43</v>
      </c>
      <c r="G16" s="48"/>
      <c r="H16" s="21" t="s">
        <v>43</v>
      </c>
      <c r="I16" s="21" t="s">
        <v>43</v>
      </c>
      <c r="J16" s="47" t="s">
        <v>44</v>
      </c>
      <c r="K16" s="48"/>
    </row>
    <row r="17" spans="1:11" s="1" customFormat="1" ht="36.75" customHeight="1">
      <c r="A17" s="56"/>
      <c r="B17" s="54"/>
      <c r="C17" s="59"/>
      <c r="D17" s="15" t="s">
        <v>45</v>
      </c>
      <c r="E17" s="19" t="s">
        <v>46</v>
      </c>
      <c r="F17" s="49" t="s">
        <v>47</v>
      </c>
      <c r="G17" s="50"/>
      <c r="H17" s="18">
        <v>12.5</v>
      </c>
      <c r="I17" s="18">
        <v>12.5</v>
      </c>
      <c r="J17" s="16"/>
      <c r="K17" s="17"/>
    </row>
    <row r="18" spans="1:11" s="1" customFormat="1" ht="36.75" customHeight="1">
      <c r="A18" s="56"/>
      <c r="B18" s="54"/>
      <c r="C18" s="58" t="s">
        <v>48</v>
      </c>
      <c r="D18" s="15" t="s">
        <v>49</v>
      </c>
      <c r="E18" s="19" t="s">
        <v>50</v>
      </c>
      <c r="F18" s="47" t="s">
        <v>43</v>
      </c>
      <c r="G18" s="48"/>
      <c r="H18" s="21" t="s">
        <v>43</v>
      </c>
      <c r="I18" s="21" t="s">
        <v>43</v>
      </c>
      <c r="J18" s="47" t="s">
        <v>44</v>
      </c>
      <c r="K18" s="48"/>
    </row>
    <row r="19" spans="1:11" s="1" customFormat="1" ht="36.75" customHeight="1">
      <c r="A19" s="56"/>
      <c r="B19" s="54"/>
      <c r="C19" s="59"/>
      <c r="D19" s="15" t="s">
        <v>51</v>
      </c>
      <c r="E19" s="19" t="s">
        <v>50</v>
      </c>
      <c r="F19" s="44" t="s">
        <v>52</v>
      </c>
      <c r="G19" s="45"/>
      <c r="H19" s="18">
        <v>12.5</v>
      </c>
      <c r="I19" s="18">
        <v>12.5</v>
      </c>
      <c r="J19" s="16"/>
      <c r="K19" s="17"/>
    </row>
    <row r="20" spans="1:11" s="1" customFormat="1" ht="36.75" customHeight="1">
      <c r="A20" s="56"/>
      <c r="B20" s="20" t="s">
        <v>53</v>
      </c>
      <c r="C20" s="14" t="s">
        <v>54</v>
      </c>
      <c r="D20" s="22" t="s">
        <v>55</v>
      </c>
      <c r="E20" s="23" t="s">
        <v>56</v>
      </c>
      <c r="F20" s="40" t="s">
        <v>56</v>
      </c>
      <c r="G20" s="41"/>
      <c r="H20" s="6">
        <v>30</v>
      </c>
      <c r="I20" s="6">
        <v>30</v>
      </c>
      <c r="J20" s="44"/>
      <c r="K20" s="45"/>
    </row>
    <row r="21" spans="1:11" s="1" customFormat="1" ht="36.75" customHeight="1">
      <c r="A21" s="56"/>
      <c r="B21" s="24" t="s">
        <v>57</v>
      </c>
      <c r="C21" s="14" t="s">
        <v>58</v>
      </c>
      <c r="D21" s="15" t="s">
        <v>59</v>
      </c>
      <c r="E21" s="19" t="s">
        <v>60</v>
      </c>
      <c r="F21" s="46">
        <v>0.95</v>
      </c>
      <c r="G21" s="45"/>
      <c r="H21" s="18">
        <v>10</v>
      </c>
      <c r="I21" s="18">
        <v>10</v>
      </c>
      <c r="J21" s="44"/>
      <c r="K21" s="45"/>
    </row>
    <row r="22" spans="1:11" s="1" customFormat="1" ht="20.100000000000001" customHeight="1">
      <c r="A22" s="51" t="s">
        <v>61</v>
      </c>
      <c r="B22" s="52"/>
      <c r="C22" s="52"/>
      <c r="D22" s="52"/>
      <c r="E22" s="52"/>
      <c r="F22" s="52"/>
      <c r="G22" s="53"/>
      <c r="H22" s="26">
        <v>100</v>
      </c>
      <c r="I22" s="25">
        <v>100</v>
      </c>
      <c r="J22" s="51"/>
      <c r="K22" s="53"/>
    </row>
    <row r="23" spans="1:11" s="2" customFormat="1" ht="20.100000000000001" customHeight="1">
      <c r="A23" s="57" t="s">
        <v>62</v>
      </c>
      <c r="B23" s="54" t="s">
        <v>63</v>
      </c>
      <c r="C23" s="54"/>
      <c r="D23" s="54" t="s">
        <v>64</v>
      </c>
      <c r="E23" s="54"/>
      <c r="F23" s="54"/>
      <c r="G23" s="54" t="s">
        <v>65</v>
      </c>
      <c r="H23" s="54"/>
      <c r="I23" s="54"/>
      <c r="J23" s="54"/>
      <c r="K23" s="54"/>
    </row>
    <row r="24" spans="1:11" s="2" customFormat="1" ht="20.100000000000001" customHeight="1">
      <c r="A24" s="57"/>
      <c r="B24" s="54" t="s">
        <v>66</v>
      </c>
      <c r="C24" s="54"/>
      <c r="D24" s="54" t="s">
        <v>67</v>
      </c>
      <c r="E24" s="54"/>
      <c r="F24" s="54"/>
      <c r="G24" s="54" t="s">
        <v>68</v>
      </c>
      <c r="H24" s="54"/>
      <c r="I24" s="54"/>
      <c r="J24" s="54"/>
      <c r="K24" s="54"/>
    </row>
    <row r="25" spans="1:11" s="2" customFormat="1" ht="20.100000000000001" customHeight="1">
      <c r="A25" s="57"/>
      <c r="B25" s="54" t="s">
        <v>69</v>
      </c>
      <c r="C25" s="54"/>
      <c r="D25" s="54" t="s">
        <v>70</v>
      </c>
      <c r="E25" s="54"/>
      <c r="F25" s="54"/>
      <c r="G25" s="54" t="s">
        <v>71</v>
      </c>
      <c r="H25" s="54"/>
      <c r="I25" s="54"/>
      <c r="J25" s="54"/>
      <c r="K25" s="54"/>
    </row>
    <row r="26" spans="1:11" s="3" customFormat="1" ht="87" customHeight="1">
      <c r="A26" s="18" t="s">
        <v>72</v>
      </c>
      <c r="B26" s="44" t="s">
        <v>73</v>
      </c>
      <c r="C26" s="55"/>
      <c r="D26" s="55"/>
      <c r="E26" s="55"/>
      <c r="F26" s="55"/>
      <c r="G26" s="55"/>
      <c r="H26" s="55"/>
      <c r="I26" s="55"/>
      <c r="J26" s="55"/>
      <c r="K26" s="45"/>
    </row>
  </sheetData>
  <mergeCells count="53">
    <mergeCell ref="A8:B12"/>
    <mergeCell ref="B26:K26"/>
    <mergeCell ref="A13:A21"/>
    <mergeCell ref="A23:A25"/>
    <mergeCell ref="B14:B19"/>
    <mergeCell ref="C16:C17"/>
    <mergeCell ref="C18:C19"/>
    <mergeCell ref="B24:C24"/>
    <mergeCell ref="D24:F24"/>
    <mergeCell ref="G24:K24"/>
    <mergeCell ref="B25:C25"/>
    <mergeCell ref="D25:F25"/>
    <mergeCell ref="G25:K25"/>
    <mergeCell ref="F21:G21"/>
    <mergeCell ref="J21:K21"/>
    <mergeCell ref="A22:G22"/>
    <mergeCell ref="J22:K22"/>
    <mergeCell ref="B23:C23"/>
    <mergeCell ref="D23:F23"/>
    <mergeCell ref="G23:K23"/>
    <mergeCell ref="F18:G18"/>
    <mergeCell ref="J18:K18"/>
    <mergeCell ref="F19:G19"/>
    <mergeCell ref="F20:G20"/>
    <mergeCell ref="J20:K20"/>
    <mergeCell ref="F15:G15"/>
    <mergeCell ref="J15:K15"/>
    <mergeCell ref="F16:G16"/>
    <mergeCell ref="J16:K16"/>
    <mergeCell ref="F17:G17"/>
    <mergeCell ref="F11:G11"/>
    <mergeCell ref="F12:G12"/>
    <mergeCell ref="F13:G13"/>
    <mergeCell ref="J13:K13"/>
    <mergeCell ref="F14:G14"/>
    <mergeCell ref="J14:K14"/>
    <mergeCell ref="K9:K12"/>
    <mergeCell ref="C7:E7"/>
    <mergeCell ref="F7:K7"/>
    <mergeCell ref="F8:G8"/>
    <mergeCell ref="F9:G9"/>
    <mergeCell ref="F10:G10"/>
    <mergeCell ref="A5:B5"/>
    <mergeCell ref="C5:D5"/>
    <mergeCell ref="F5:K5"/>
    <mergeCell ref="C6:E6"/>
    <mergeCell ref="F6:K6"/>
    <mergeCell ref="A6:B7"/>
    <mergeCell ref="A1:K1"/>
    <mergeCell ref="A2:K2"/>
    <mergeCell ref="A3:K3"/>
    <mergeCell ref="A4:B4"/>
    <mergeCell ref="C4:K4"/>
  </mergeCells>
  <phoneticPr fontId="9" type="noConversion"/>
  <printOptions horizontalCentered="1"/>
  <pageMargins left="0.23611111111111099" right="0.23611111111111099" top="0.39305555555555599" bottom="0.39305555555555599" header="0.31458333333333299" footer="0.31458333333333299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view="pageBreakPreview" topLeftCell="A8" zoomScale="80" zoomScaleNormal="80" zoomScaleSheetLayoutView="80" workbookViewId="0">
      <selection activeCell="P9" sqref="P9"/>
    </sheetView>
  </sheetViews>
  <sheetFormatPr defaultRowHeight="13.5"/>
  <cols>
    <col min="3" max="3" width="21.5" customWidth="1"/>
    <col min="4" max="4" width="19.125" customWidth="1"/>
    <col min="5" max="5" width="19.875" customWidth="1"/>
  </cols>
  <sheetData>
    <row r="1" spans="1:11" ht="18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5.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4.2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21" customHeight="1">
      <c r="A4" s="32" t="s">
        <v>2</v>
      </c>
      <c r="B4" s="32"/>
      <c r="C4" s="33" t="s">
        <v>74</v>
      </c>
      <c r="D4" s="33"/>
      <c r="E4" s="33"/>
      <c r="F4" s="33"/>
      <c r="G4" s="33"/>
      <c r="H4" s="33"/>
      <c r="I4" s="33"/>
      <c r="J4" s="33"/>
      <c r="K4" s="34"/>
    </row>
    <row r="5" spans="1:11" ht="21" customHeight="1">
      <c r="A5" s="32" t="s">
        <v>4</v>
      </c>
      <c r="B5" s="32"/>
      <c r="C5" s="32" t="s">
        <v>5</v>
      </c>
      <c r="D5" s="32"/>
      <c r="E5" s="4" t="s">
        <v>6</v>
      </c>
      <c r="F5" s="35" t="s">
        <v>7</v>
      </c>
      <c r="G5" s="33"/>
      <c r="H5" s="33"/>
      <c r="I5" s="33"/>
      <c r="J5" s="33"/>
      <c r="K5" s="34"/>
    </row>
    <row r="6" spans="1:11" ht="21" customHeight="1">
      <c r="A6" s="36" t="s">
        <v>8</v>
      </c>
      <c r="B6" s="36"/>
      <c r="C6" s="36" t="s">
        <v>9</v>
      </c>
      <c r="D6" s="36"/>
      <c r="E6" s="36"/>
      <c r="F6" s="35" t="s">
        <v>10</v>
      </c>
      <c r="G6" s="33"/>
      <c r="H6" s="33"/>
      <c r="I6" s="33"/>
      <c r="J6" s="33"/>
      <c r="K6" s="34"/>
    </row>
    <row r="7" spans="1:11" ht="84.75" customHeight="1">
      <c r="A7" s="36"/>
      <c r="B7" s="36"/>
      <c r="C7" s="36" t="s">
        <v>75</v>
      </c>
      <c r="D7" s="36"/>
      <c r="E7" s="36"/>
      <c r="F7" s="37" t="s">
        <v>76</v>
      </c>
      <c r="G7" s="38"/>
      <c r="H7" s="38"/>
      <c r="I7" s="38"/>
      <c r="J7" s="38"/>
      <c r="K7" s="39"/>
    </row>
    <row r="8" spans="1:11" ht="42.75">
      <c r="A8" s="36" t="s">
        <v>77</v>
      </c>
      <c r="B8" s="36"/>
      <c r="C8" s="5"/>
      <c r="D8" s="6" t="s">
        <v>14</v>
      </c>
      <c r="E8" s="6" t="s">
        <v>15</v>
      </c>
      <c r="F8" s="40" t="s">
        <v>16</v>
      </c>
      <c r="G8" s="41"/>
      <c r="H8" s="6" t="s">
        <v>17</v>
      </c>
      <c r="I8" s="6" t="s">
        <v>18</v>
      </c>
      <c r="J8" s="6" t="s">
        <v>19</v>
      </c>
      <c r="K8" s="9" t="s">
        <v>20</v>
      </c>
    </row>
    <row r="9" spans="1:11" ht="27.75" customHeight="1">
      <c r="A9" s="36"/>
      <c r="B9" s="36"/>
      <c r="C9" s="10" t="s">
        <v>21</v>
      </c>
      <c r="D9" s="11">
        <v>180</v>
      </c>
      <c r="E9" s="11">
        <v>180</v>
      </c>
      <c r="F9" s="42">
        <v>180</v>
      </c>
      <c r="G9" s="43"/>
      <c r="H9" s="4">
        <v>10</v>
      </c>
      <c r="I9" s="4">
        <v>10</v>
      </c>
      <c r="J9" s="28">
        <v>1</v>
      </c>
      <c r="K9" s="60"/>
    </row>
    <row r="10" spans="1:11" ht="27.75" customHeight="1">
      <c r="A10" s="36"/>
      <c r="B10" s="36"/>
      <c r="C10" s="13" t="s">
        <v>22</v>
      </c>
      <c r="D10" s="11"/>
      <c r="E10" s="11"/>
      <c r="F10" s="42"/>
      <c r="G10" s="43"/>
      <c r="H10" s="4" t="s">
        <v>23</v>
      </c>
      <c r="I10" s="4" t="s">
        <v>23</v>
      </c>
      <c r="J10" s="28"/>
      <c r="K10" s="61"/>
    </row>
    <row r="11" spans="1:11" ht="27.75" customHeight="1">
      <c r="A11" s="36"/>
      <c r="B11" s="36"/>
      <c r="C11" s="13" t="s">
        <v>24</v>
      </c>
      <c r="D11" s="11">
        <v>180</v>
      </c>
      <c r="E11" s="11">
        <v>180</v>
      </c>
      <c r="F11" s="42">
        <v>180</v>
      </c>
      <c r="G11" s="43"/>
      <c r="H11" s="4" t="s">
        <v>23</v>
      </c>
      <c r="I11" s="4" t="s">
        <v>23</v>
      </c>
      <c r="J11" s="28">
        <v>1</v>
      </c>
      <c r="K11" s="61"/>
    </row>
    <row r="12" spans="1:11" ht="27.75" customHeight="1">
      <c r="A12" s="36"/>
      <c r="B12" s="36"/>
      <c r="C12" s="10" t="s">
        <v>78</v>
      </c>
      <c r="D12" s="11"/>
      <c r="E12" s="11"/>
      <c r="F12" s="42"/>
      <c r="G12" s="43"/>
      <c r="H12" s="4" t="s">
        <v>23</v>
      </c>
      <c r="I12" s="4" t="s">
        <v>23</v>
      </c>
      <c r="J12" s="4"/>
      <c r="K12" s="62"/>
    </row>
    <row r="13" spans="1:11" ht="35.25" customHeight="1">
      <c r="A13" s="56" t="s">
        <v>26</v>
      </c>
      <c r="B13" s="8" t="s">
        <v>79</v>
      </c>
      <c r="C13" s="6" t="s">
        <v>28</v>
      </c>
      <c r="D13" s="14" t="s">
        <v>29</v>
      </c>
      <c r="E13" s="6" t="s">
        <v>30</v>
      </c>
      <c r="F13" s="40" t="s">
        <v>31</v>
      </c>
      <c r="G13" s="41"/>
      <c r="H13" s="6" t="s">
        <v>17</v>
      </c>
      <c r="I13" s="6" t="s">
        <v>18</v>
      </c>
      <c r="J13" s="40" t="s">
        <v>20</v>
      </c>
      <c r="K13" s="41"/>
    </row>
    <row r="14" spans="1:11" ht="42.75">
      <c r="A14" s="56"/>
      <c r="B14" s="58" t="s">
        <v>32</v>
      </c>
      <c r="C14" s="63" t="s">
        <v>33</v>
      </c>
      <c r="D14" s="64" t="s">
        <v>80</v>
      </c>
      <c r="E14" s="65" t="s">
        <v>81</v>
      </c>
      <c r="F14" s="66" t="s">
        <v>43</v>
      </c>
      <c r="G14" s="67"/>
      <c r="H14" s="68" t="s">
        <v>43</v>
      </c>
      <c r="I14" s="68" t="s">
        <v>43</v>
      </c>
      <c r="J14" s="69" t="s">
        <v>44</v>
      </c>
      <c r="K14" s="70"/>
    </row>
    <row r="15" spans="1:11" ht="54">
      <c r="A15" s="56"/>
      <c r="B15" s="71"/>
      <c r="C15" s="72"/>
      <c r="D15" s="73" t="s">
        <v>82</v>
      </c>
      <c r="E15" s="74" t="s">
        <v>83</v>
      </c>
      <c r="F15" s="75" t="s">
        <v>84</v>
      </c>
      <c r="G15" s="75"/>
      <c r="H15" s="6">
        <v>15</v>
      </c>
      <c r="I15" s="6">
        <v>15</v>
      </c>
      <c r="J15" s="75"/>
      <c r="K15" s="75"/>
    </row>
    <row r="16" spans="1:11" ht="42.75">
      <c r="A16" s="56"/>
      <c r="B16" s="71"/>
      <c r="C16" s="58" t="s">
        <v>37</v>
      </c>
      <c r="D16" s="76" t="s">
        <v>85</v>
      </c>
      <c r="E16" s="77" t="s">
        <v>39</v>
      </c>
      <c r="F16" s="66" t="s">
        <v>43</v>
      </c>
      <c r="G16" s="67"/>
      <c r="H16" s="68" t="s">
        <v>43</v>
      </c>
      <c r="I16" s="68" t="s">
        <v>43</v>
      </c>
      <c r="J16" s="69" t="s">
        <v>44</v>
      </c>
      <c r="K16" s="70"/>
    </row>
    <row r="17" spans="1:11" ht="42.75">
      <c r="A17" s="56"/>
      <c r="B17" s="71"/>
      <c r="C17" s="59"/>
      <c r="D17" s="78" t="s">
        <v>86</v>
      </c>
      <c r="E17" s="77" t="s">
        <v>39</v>
      </c>
      <c r="F17" s="79">
        <v>1</v>
      </c>
      <c r="G17" s="80"/>
      <c r="H17" s="6">
        <v>15</v>
      </c>
      <c r="I17" s="6">
        <v>15</v>
      </c>
      <c r="J17" s="69"/>
      <c r="K17" s="70"/>
    </row>
    <row r="18" spans="1:11" ht="28.5">
      <c r="A18" s="56"/>
      <c r="B18" s="71"/>
      <c r="C18" s="58" t="s">
        <v>40</v>
      </c>
      <c r="D18" s="76" t="s">
        <v>87</v>
      </c>
      <c r="E18" s="77" t="s">
        <v>42</v>
      </c>
      <c r="F18" s="66" t="s">
        <v>43</v>
      </c>
      <c r="G18" s="67"/>
      <c r="H18" s="68" t="s">
        <v>43</v>
      </c>
      <c r="I18" s="68" t="s">
        <v>43</v>
      </c>
      <c r="J18" s="69" t="s">
        <v>44</v>
      </c>
      <c r="K18" s="70"/>
    </row>
    <row r="19" spans="1:11" ht="42.75">
      <c r="A19" s="56"/>
      <c r="B19" s="71"/>
      <c r="C19" s="59"/>
      <c r="D19" s="76" t="s">
        <v>88</v>
      </c>
      <c r="E19" s="77" t="s">
        <v>39</v>
      </c>
      <c r="F19" s="79">
        <v>1</v>
      </c>
      <c r="G19" s="80"/>
      <c r="H19" s="6">
        <v>10</v>
      </c>
      <c r="I19" s="6">
        <v>10</v>
      </c>
      <c r="J19" s="16"/>
      <c r="K19" s="17"/>
    </row>
    <row r="20" spans="1:11" ht="42.75">
      <c r="A20" s="56"/>
      <c r="B20" s="71"/>
      <c r="C20" s="58" t="s">
        <v>48</v>
      </c>
      <c r="D20" s="76" t="s">
        <v>49</v>
      </c>
      <c r="E20" s="65" t="s">
        <v>89</v>
      </c>
      <c r="F20" s="47" t="s">
        <v>43</v>
      </c>
      <c r="G20" s="48"/>
      <c r="H20" s="21" t="s">
        <v>43</v>
      </c>
      <c r="I20" s="21" t="s">
        <v>43</v>
      </c>
      <c r="J20" s="47" t="s">
        <v>44</v>
      </c>
      <c r="K20" s="48"/>
    </row>
    <row r="21" spans="1:11" ht="42.75">
      <c r="A21" s="56"/>
      <c r="B21" s="59"/>
      <c r="C21" s="59"/>
      <c r="D21" s="76" t="s">
        <v>90</v>
      </c>
      <c r="E21" s="65" t="s">
        <v>89</v>
      </c>
      <c r="F21" s="44" t="s">
        <v>91</v>
      </c>
      <c r="G21" s="45"/>
      <c r="H21" s="18">
        <v>10</v>
      </c>
      <c r="I21" s="18">
        <v>10</v>
      </c>
      <c r="J21" s="16"/>
      <c r="K21" s="17"/>
    </row>
    <row r="22" spans="1:11" ht="30.75" customHeight="1">
      <c r="A22" s="56"/>
      <c r="B22" s="54" t="s">
        <v>53</v>
      </c>
      <c r="C22" s="14" t="s">
        <v>54</v>
      </c>
      <c r="D22" s="14" t="s">
        <v>92</v>
      </c>
      <c r="E22" s="81" t="s">
        <v>93</v>
      </c>
      <c r="F22" s="40" t="s">
        <v>93</v>
      </c>
      <c r="G22" s="41"/>
      <c r="H22" s="6">
        <v>15</v>
      </c>
      <c r="I22" s="6">
        <v>15</v>
      </c>
      <c r="J22" s="44"/>
      <c r="K22" s="45"/>
    </row>
    <row r="23" spans="1:11" ht="55.5" customHeight="1">
      <c r="A23" s="56"/>
      <c r="B23" s="54"/>
      <c r="C23" s="58" t="s">
        <v>94</v>
      </c>
      <c r="D23" s="76" t="s">
        <v>95</v>
      </c>
      <c r="E23" s="77" t="s">
        <v>93</v>
      </c>
      <c r="F23" s="66" t="s">
        <v>43</v>
      </c>
      <c r="G23" s="67"/>
      <c r="H23" s="68" t="s">
        <v>43</v>
      </c>
      <c r="I23" s="68" t="s">
        <v>43</v>
      </c>
      <c r="J23" s="69" t="s">
        <v>44</v>
      </c>
      <c r="K23" s="70"/>
    </row>
    <row r="24" spans="1:11" ht="42.75">
      <c r="A24" s="56"/>
      <c r="B24" s="54"/>
      <c r="C24" s="59"/>
      <c r="D24" s="76" t="s">
        <v>96</v>
      </c>
      <c r="E24" s="77" t="s">
        <v>97</v>
      </c>
      <c r="F24" s="40" t="s">
        <v>97</v>
      </c>
      <c r="G24" s="41"/>
      <c r="H24" s="6">
        <v>15</v>
      </c>
      <c r="I24" s="6">
        <v>15</v>
      </c>
      <c r="J24" s="44"/>
      <c r="K24" s="45"/>
    </row>
    <row r="25" spans="1:11" ht="28.5">
      <c r="A25" s="56"/>
      <c r="B25" s="58" t="s">
        <v>57</v>
      </c>
      <c r="C25" s="58" t="s">
        <v>58</v>
      </c>
      <c r="D25" s="14" t="s">
        <v>98</v>
      </c>
      <c r="E25" s="77" t="s">
        <v>99</v>
      </c>
      <c r="F25" s="79">
        <v>0.95</v>
      </c>
      <c r="G25" s="41"/>
      <c r="H25" s="6">
        <v>5</v>
      </c>
      <c r="I25" s="6">
        <v>5</v>
      </c>
      <c r="J25" s="16"/>
      <c r="K25" s="17"/>
    </row>
    <row r="26" spans="1:11" ht="42.75">
      <c r="A26" s="56"/>
      <c r="B26" s="59"/>
      <c r="C26" s="59"/>
      <c r="D26" s="14" t="s">
        <v>100</v>
      </c>
      <c r="E26" s="77" t="s">
        <v>99</v>
      </c>
      <c r="F26" s="79">
        <v>0.95</v>
      </c>
      <c r="G26" s="41"/>
      <c r="H26" s="6">
        <v>5</v>
      </c>
      <c r="I26" s="6">
        <v>5</v>
      </c>
      <c r="J26" s="44"/>
      <c r="K26" s="45"/>
    </row>
    <row r="27" spans="1:11" ht="18" customHeight="1">
      <c r="A27" s="51" t="s">
        <v>61</v>
      </c>
      <c r="B27" s="52"/>
      <c r="C27" s="52"/>
      <c r="D27" s="52"/>
      <c r="E27" s="52"/>
      <c r="F27" s="52"/>
      <c r="G27" s="53"/>
      <c r="H27" s="26">
        <v>100</v>
      </c>
      <c r="I27" s="25">
        <v>100</v>
      </c>
      <c r="J27" s="51"/>
      <c r="K27" s="53"/>
    </row>
    <row r="28" spans="1:11" ht="18" customHeight="1">
      <c r="A28" s="57" t="s">
        <v>62</v>
      </c>
      <c r="B28" s="54" t="s">
        <v>63</v>
      </c>
      <c r="C28" s="54"/>
      <c r="D28" s="54" t="s">
        <v>64</v>
      </c>
      <c r="E28" s="54"/>
      <c r="F28" s="54"/>
      <c r="G28" s="54" t="s">
        <v>65</v>
      </c>
      <c r="H28" s="54"/>
      <c r="I28" s="54"/>
      <c r="J28" s="54"/>
      <c r="K28" s="54"/>
    </row>
    <row r="29" spans="1:11" ht="18" customHeight="1">
      <c r="A29" s="57"/>
      <c r="B29" s="54" t="s">
        <v>101</v>
      </c>
      <c r="C29" s="54"/>
      <c r="D29" s="54" t="s">
        <v>70</v>
      </c>
      <c r="E29" s="54"/>
      <c r="F29" s="54"/>
      <c r="G29" s="54" t="s">
        <v>102</v>
      </c>
      <c r="H29" s="54"/>
      <c r="I29" s="54"/>
      <c r="J29" s="54"/>
      <c r="K29" s="54"/>
    </row>
    <row r="30" spans="1:11" ht="18" customHeight="1">
      <c r="A30" s="57"/>
      <c r="B30" s="54" t="s">
        <v>69</v>
      </c>
      <c r="C30" s="54"/>
      <c r="D30" s="54" t="s">
        <v>70</v>
      </c>
      <c r="E30" s="54"/>
      <c r="F30" s="54"/>
      <c r="G30" s="54" t="s">
        <v>71</v>
      </c>
      <c r="H30" s="54"/>
      <c r="I30" s="54"/>
      <c r="J30" s="54"/>
      <c r="K30" s="54"/>
    </row>
    <row r="31" spans="1:11" ht="71.25">
      <c r="A31" s="18" t="s">
        <v>72</v>
      </c>
      <c r="B31" s="44" t="s">
        <v>103</v>
      </c>
      <c r="C31" s="55"/>
      <c r="D31" s="55"/>
      <c r="E31" s="55"/>
      <c r="F31" s="55"/>
      <c r="G31" s="55"/>
      <c r="H31" s="55"/>
      <c r="I31" s="55"/>
      <c r="J31" s="55"/>
      <c r="K31" s="45"/>
    </row>
  </sheetData>
  <mergeCells count="68">
    <mergeCell ref="B31:K31"/>
    <mergeCell ref="A28:A30"/>
    <mergeCell ref="B28:C28"/>
    <mergeCell ref="D28:F28"/>
    <mergeCell ref="G28:K28"/>
    <mergeCell ref="B29:C29"/>
    <mergeCell ref="D29:F29"/>
    <mergeCell ref="G29:K29"/>
    <mergeCell ref="B30:C30"/>
    <mergeCell ref="D30:F30"/>
    <mergeCell ref="G30:K30"/>
    <mergeCell ref="B25:B26"/>
    <mergeCell ref="C25:C26"/>
    <mergeCell ref="F25:G25"/>
    <mergeCell ref="F26:G26"/>
    <mergeCell ref="J26:K26"/>
    <mergeCell ref="A27:G27"/>
    <mergeCell ref="J27:K27"/>
    <mergeCell ref="B22:B24"/>
    <mergeCell ref="F22:G22"/>
    <mergeCell ref="J22:K22"/>
    <mergeCell ref="C23:C24"/>
    <mergeCell ref="F23:G23"/>
    <mergeCell ref="J23:K23"/>
    <mergeCell ref="F24:G24"/>
    <mergeCell ref="J24:K24"/>
    <mergeCell ref="C18:C19"/>
    <mergeCell ref="F18:G18"/>
    <mergeCell ref="J18:K18"/>
    <mergeCell ref="F19:G19"/>
    <mergeCell ref="C20:C21"/>
    <mergeCell ref="F20:G20"/>
    <mergeCell ref="J20:K20"/>
    <mergeCell ref="F21:G21"/>
    <mergeCell ref="J15:K15"/>
    <mergeCell ref="C16:C17"/>
    <mergeCell ref="F16:G16"/>
    <mergeCell ref="J16:K16"/>
    <mergeCell ref="F17:G17"/>
    <mergeCell ref="J17:K17"/>
    <mergeCell ref="F11:G11"/>
    <mergeCell ref="F12:G12"/>
    <mergeCell ref="A13:A26"/>
    <mergeCell ref="F13:G13"/>
    <mergeCell ref="J13:K13"/>
    <mergeCell ref="B14:B21"/>
    <mergeCell ref="C14:C15"/>
    <mergeCell ref="F14:G14"/>
    <mergeCell ref="J14:K14"/>
    <mergeCell ref="F15:G15"/>
    <mergeCell ref="A6:B7"/>
    <mergeCell ref="C6:E6"/>
    <mergeCell ref="F6:K6"/>
    <mergeCell ref="C7:E7"/>
    <mergeCell ref="F7:K7"/>
    <mergeCell ref="A8:B12"/>
    <mergeCell ref="F8:G8"/>
    <mergeCell ref="F9:G9"/>
    <mergeCell ref="K9:K12"/>
    <mergeCell ref="F10:G10"/>
    <mergeCell ref="A1:K1"/>
    <mergeCell ref="A2:K2"/>
    <mergeCell ref="A3:K3"/>
    <mergeCell ref="A4:B4"/>
    <mergeCell ref="C4:K4"/>
    <mergeCell ref="A5:B5"/>
    <mergeCell ref="C5:D5"/>
    <mergeCell ref="F5:K5"/>
  </mergeCells>
  <phoneticPr fontId="9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view="pageBreakPreview" topLeftCell="A7" zoomScale="80" zoomScaleNormal="80" zoomScaleSheetLayoutView="80" workbookViewId="0">
      <selection activeCell="B37" sqref="A1:K37"/>
    </sheetView>
  </sheetViews>
  <sheetFormatPr defaultRowHeight="13.5"/>
  <cols>
    <col min="4" max="4" width="18.75" customWidth="1"/>
    <col min="5" max="5" width="17.125" customWidth="1"/>
    <col min="11" max="11" width="27.625" customWidth="1"/>
  </cols>
  <sheetData>
    <row r="1" spans="1:11" ht="18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5.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4.2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21.75" customHeight="1">
      <c r="A4" s="32" t="s">
        <v>2</v>
      </c>
      <c r="B4" s="32"/>
      <c r="C4" s="33" t="s">
        <v>104</v>
      </c>
      <c r="D4" s="33"/>
      <c r="E4" s="33"/>
      <c r="F4" s="33"/>
      <c r="G4" s="33"/>
      <c r="H4" s="33"/>
      <c r="I4" s="33"/>
      <c r="J4" s="33"/>
      <c r="K4" s="34"/>
    </row>
    <row r="5" spans="1:11" ht="21.75" customHeight="1">
      <c r="A5" s="32" t="s">
        <v>4</v>
      </c>
      <c r="B5" s="32"/>
      <c r="C5" s="32" t="s">
        <v>5</v>
      </c>
      <c r="D5" s="32"/>
      <c r="E5" s="4" t="s">
        <v>6</v>
      </c>
      <c r="F5" s="35" t="s">
        <v>7</v>
      </c>
      <c r="G5" s="33"/>
      <c r="H5" s="33"/>
      <c r="I5" s="33"/>
      <c r="J5" s="33"/>
      <c r="K5" s="34"/>
    </row>
    <row r="6" spans="1:11" ht="21.75" customHeight="1">
      <c r="A6" s="36" t="s">
        <v>8</v>
      </c>
      <c r="B6" s="36"/>
      <c r="C6" s="36" t="s">
        <v>9</v>
      </c>
      <c r="D6" s="36"/>
      <c r="E6" s="36"/>
      <c r="F6" s="35" t="s">
        <v>10</v>
      </c>
      <c r="G6" s="33"/>
      <c r="H6" s="33"/>
      <c r="I6" s="33"/>
      <c r="J6" s="33"/>
      <c r="K6" s="34"/>
    </row>
    <row r="7" spans="1:11" ht="77.25" customHeight="1">
      <c r="A7" s="36"/>
      <c r="B7" s="36"/>
      <c r="C7" s="36" t="s">
        <v>105</v>
      </c>
      <c r="D7" s="36"/>
      <c r="E7" s="36"/>
      <c r="F7" s="37" t="s">
        <v>106</v>
      </c>
      <c r="G7" s="38"/>
      <c r="H7" s="38"/>
      <c r="I7" s="38"/>
      <c r="J7" s="38"/>
      <c r="K7" s="39"/>
    </row>
    <row r="8" spans="1:11" ht="52.5" customHeight="1">
      <c r="A8" s="36" t="s">
        <v>13</v>
      </c>
      <c r="B8" s="36"/>
      <c r="C8" s="5"/>
      <c r="D8" s="6" t="s">
        <v>14</v>
      </c>
      <c r="E8" s="6" t="s">
        <v>15</v>
      </c>
      <c r="F8" s="40" t="s">
        <v>16</v>
      </c>
      <c r="G8" s="41"/>
      <c r="H8" s="6" t="s">
        <v>17</v>
      </c>
      <c r="I8" s="6" t="s">
        <v>18</v>
      </c>
      <c r="J8" s="6" t="s">
        <v>19</v>
      </c>
      <c r="K8" s="9" t="s">
        <v>20</v>
      </c>
    </row>
    <row r="9" spans="1:11" ht="21" customHeight="1">
      <c r="A9" s="36"/>
      <c r="B9" s="36"/>
      <c r="C9" s="10" t="s">
        <v>21</v>
      </c>
      <c r="D9" s="82">
        <v>376</v>
      </c>
      <c r="E9" s="82">
        <v>326.52999999999997</v>
      </c>
      <c r="F9" s="42">
        <v>326.52999999999997</v>
      </c>
      <c r="G9" s="43"/>
      <c r="H9" s="4">
        <v>10</v>
      </c>
      <c r="I9" s="4">
        <v>10</v>
      </c>
      <c r="J9" s="28">
        <f>F9/E9</f>
        <v>1</v>
      </c>
      <c r="K9" s="83"/>
    </row>
    <row r="10" spans="1:11" ht="21" customHeight="1">
      <c r="A10" s="36"/>
      <c r="B10" s="36"/>
      <c r="C10" s="13" t="s">
        <v>22</v>
      </c>
      <c r="D10" s="82"/>
      <c r="E10" s="82"/>
      <c r="F10" s="42"/>
      <c r="G10" s="43"/>
      <c r="H10" s="4" t="s">
        <v>23</v>
      </c>
      <c r="I10" s="4" t="s">
        <v>23</v>
      </c>
      <c r="J10" s="28"/>
      <c r="K10" s="84"/>
    </row>
    <row r="11" spans="1:11" ht="21" customHeight="1">
      <c r="A11" s="36"/>
      <c r="B11" s="36"/>
      <c r="C11" s="13" t="s">
        <v>24</v>
      </c>
      <c r="D11" s="82">
        <v>376</v>
      </c>
      <c r="E11" s="82">
        <v>326.52999999999997</v>
      </c>
      <c r="F11" s="42">
        <v>326.52999999999997</v>
      </c>
      <c r="G11" s="43"/>
      <c r="H11" s="4" t="s">
        <v>23</v>
      </c>
      <c r="I11" s="4" t="s">
        <v>23</v>
      </c>
      <c r="J11" s="28">
        <f>F11/E11</f>
        <v>1</v>
      </c>
      <c r="K11" s="84"/>
    </row>
    <row r="12" spans="1:11" ht="21" customHeight="1">
      <c r="A12" s="36"/>
      <c r="B12" s="36"/>
      <c r="C12" s="10" t="s">
        <v>25</v>
      </c>
      <c r="D12" s="11"/>
      <c r="E12" s="11"/>
      <c r="F12" s="42"/>
      <c r="G12" s="43"/>
      <c r="H12" s="4" t="s">
        <v>23</v>
      </c>
      <c r="I12" s="4" t="s">
        <v>23</v>
      </c>
      <c r="J12" s="4"/>
      <c r="K12" s="85"/>
    </row>
    <row r="13" spans="1:11" ht="28.5">
      <c r="A13" s="56" t="s">
        <v>26</v>
      </c>
      <c r="B13" s="8" t="s">
        <v>27</v>
      </c>
      <c r="C13" s="6" t="s">
        <v>28</v>
      </c>
      <c r="D13" s="4" t="s">
        <v>29</v>
      </c>
      <c r="E13" s="6" t="s">
        <v>30</v>
      </c>
      <c r="F13" s="40" t="s">
        <v>31</v>
      </c>
      <c r="G13" s="41"/>
      <c r="H13" s="6" t="s">
        <v>17</v>
      </c>
      <c r="I13" s="6" t="s">
        <v>18</v>
      </c>
      <c r="J13" s="40" t="s">
        <v>20</v>
      </c>
      <c r="K13" s="41"/>
    </row>
    <row r="14" spans="1:11" ht="28.5">
      <c r="A14" s="56"/>
      <c r="B14" s="58" t="s">
        <v>32</v>
      </c>
      <c r="C14" s="14" t="s">
        <v>33</v>
      </c>
      <c r="D14" s="6" t="s">
        <v>107</v>
      </c>
      <c r="E14" s="86" t="s">
        <v>108</v>
      </c>
      <c r="F14" s="87" t="s">
        <v>109</v>
      </c>
      <c r="G14" s="88"/>
      <c r="H14" s="6">
        <v>8</v>
      </c>
      <c r="I14" s="6">
        <v>8</v>
      </c>
      <c r="J14" s="44"/>
      <c r="K14" s="45"/>
    </row>
    <row r="15" spans="1:11" ht="42" customHeight="1">
      <c r="A15" s="56"/>
      <c r="B15" s="71"/>
      <c r="C15" s="58" t="s">
        <v>37</v>
      </c>
      <c r="D15" s="6" t="s">
        <v>110</v>
      </c>
      <c r="E15" s="89" t="s">
        <v>111</v>
      </c>
      <c r="F15" s="66" t="s">
        <v>43</v>
      </c>
      <c r="G15" s="67"/>
      <c r="H15" s="90" t="s">
        <v>43</v>
      </c>
      <c r="I15" s="90" t="s">
        <v>43</v>
      </c>
      <c r="J15" s="66" t="s">
        <v>112</v>
      </c>
      <c r="K15" s="67"/>
    </row>
    <row r="16" spans="1:11" ht="28.5">
      <c r="A16" s="56"/>
      <c r="B16" s="71"/>
      <c r="C16" s="71"/>
      <c r="D16" s="6" t="s">
        <v>113</v>
      </c>
      <c r="E16" s="89" t="s">
        <v>111</v>
      </c>
      <c r="F16" s="91">
        <v>1</v>
      </c>
      <c r="G16" s="67"/>
      <c r="H16" s="6">
        <v>3.5</v>
      </c>
      <c r="I16" s="6">
        <v>3.5</v>
      </c>
      <c r="J16" s="16"/>
      <c r="K16" s="17"/>
    </row>
    <row r="17" spans="1:11" ht="28.5">
      <c r="A17" s="56"/>
      <c r="B17" s="71"/>
      <c r="C17" s="71"/>
      <c r="D17" s="6" t="s">
        <v>114</v>
      </c>
      <c r="E17" s="89" t="s">
        <v>111</v>
      </c>
      <c r="F17" s="91">
        <v>1</v>
      </c>
      <c r="G17" s="67"/>
      <c r="H17" s="6">
        <v>3.5</v>
      </c>
      <c r="I17" s="6">
        <v>3.5</v>
      </c>
      <c r="J17" s="16"/>
      <c r="K17" s="17"/>
    </row>
    <row r="18" spans="1:11" ht="42.75">
      <c r="A18" s="56"/>
      <c r="B18" s="71"/>
      <c r="C18" s="71"/>
      <c r="D18" s="6" t="s">
        <v>115</v>
      </c>
      <c r="E18" s="89" t="s">
        <v>111</v>
      </c>
      <c r="F18" s="91">
        <v>1</v>
      </c>
      <c r="G18" s="67"/>
      <c r="H18" s="6">
        <v>3.5</v>
      </c>
      <c r="I18" s="6">
        <v>3.5</v>
      </c>
      <c r="J18" s="16"/>
      <c r="K18" s="17"/>
    </row>
    <row r="19" spans="1:11" ht="57">
      <c r="A19" s="56"/>
      <c r="B19" s="71"/>
      <c r="C19" s="59"/>
      <c r="D19" s="6" t="s">
        <v>116</v>
      </c>
      <c r="E19" s="89" t="s">
        <v>111</v>
      </c>
      <c r="F19" s="91">
        <v>1</v>
      </c>
      <c r="G19" s="67"/>
      <c r="H19" s="6">
        <v>3.5</v>
      </c>
      <c r="I19" s="6">
        <v>3.5</v>
      </c>
      <c r="J19" s="16"/>
      <c r="K19" s="17"/>
    </row>
    <row r="20" spans="1:11" ht="39.75" customHeight="1">
      <c r="A20" s="56"/>
      <c r="B20" s="71"/>
      <c r="C20" s="58" t="s">
        <v>40</v>
      </c>
      <c r="D20" s="92" t="s">
        <v>117</v>
      </c>
      <c r="E20" s="86" t="s">
        <v>42</v>
      </c>
      <c r="F20" s="66" t="s">
        <v>43</v>
      </c>
      <c r="G20" s="67"/>
      <c r="H20" s="90" t="s">
        <v>43</v>
      </c>
      <c r="I20" s="90" t="s">
        <v>43</v>
      </c>
      <c r="J20" s="66" t="s">
        <v>112</v>
      </c>
      <c r="K20" s="67"/>
    </row>
    <row r="21" spans="1:11" ht="28.5">
      <c r="A21" s="56"/>
      <c r="B21" s="71"/>
      <c r="C21" s="71"/>
      <c r="D21" s="6" t="s">
        <v>118</v>
      </c>
      <c r="E21" s="89" t="s">
        <v>111</v>
      </c>
      <c r="F21" s="91">
        <v>1</v>
      </c>
      <c r="G21" s="67"/>
      <c r="H21" s="6">
        <v>3.5</v>
      </c>
      <c r="I21" s="6">
        <v>3.5</v>
      </c>
      <c r="J21" s="16"/>
      <c r="K21" s="17"/>
    </row>
    <row r="22" spans="1:11" ht="28.5">
      <c r="A22" s="56"/>
      <c r="B22" s="71"/>
      <c r="C22" s="71"/>
      <c r="D22" s="6" t="s">
        <v>119</v>
      </c>
      <c r="E22" s="89" t="s">
        <v>111</v>
      </c>
      <c r="F22" s="91">
        <v>1</v>
      </c>
      <c r="G22" s="67"/>
      <c r="H22" s="6">
        <v>3.5</v>
      </c>
      <c r="I22" s="6">
        <v>3.5</v>
      </c>
      <c r="J22" s="16"/>
      <c r="K22" s="17"/>
    </row>
    <row r="23" spans="1:11" ht="42.75">
      <c r="A23" s="56"/>
      <c r="B23" s="71"/>
      <c r="C23" s="71"/>
      <c r="D23" s="6" t="s">
        <v>120</v>
      </c>
      <c r="E23" s="89" t="s">
        <v>111</v>
      </c>
      <c r="F23" s="91">
        <v>1</v>
      </c>
      <c r="G23" s="67"/>
      <c r="H23" s="6">
        <v>3.5</v>
      </c>
      <c r="I23" s="6">
        <v>3.5</v>
      </c>
      <c r="J23" s="16"/>
      <c r="K23" s="17"/>
    </row>
    <row r="24" spans="1:11" ht="57">
      <c r="A24" s="56"/>
      <c r="B24" s="71"/>
      <c r="C24" s="59"/>
      <c r="D24" s="6" t="s">
        <v>121</v>
      </c>
      <c r="E24" s="89" t="s">
        <v>111</v>
      </c>
      <c r="F24" s="91">
        <v>1</v>
      </c>
      <c r="G24" s="67"/>
      <c r="H24" s="6">
        <v>3.5</v>
      </c>
      <c r="I24" s="6">
        <v>3.5</v>
      </c>
      <c r="J24" s="16"/>
      <c r="K24" s="17"/>
    </row>
    <row r="25" spans="1:11" ht="42.75">
      <c r="A25" s="56"/>
      <c r="B25" s="71"/>
      <c r="C25" s="58" t="s">
        <v>48</v>
      </c>
      <c r="D25" s="93" t="s">
        <v>49</v>
      </c>
      <c r="E25" s="94" t="s">
        <v>122</v>
      </c>
      <c r="F25" s="66" t="s">
        <v>43</v>
      </c>
      <c r="G25" s="67"/>
      <c r="H25" s="90" t="s">
        <v>43</v>
      </c>
      <c r="I25" s="90" t="s">
        <v>43</v>
      </c>
      <c r="J25" s="66" t="s">
        <v>44</v>
      </c>
      <c r="K25" s="67"/>
    </row>
    <row r="26" spans="1:11" ht="36" customHeight="1">
      <c r="A26" s="56"/>
      <c r="B26" s="71"/>
      <c r="C26" s="71"/>
      <c r="D26" s="93" t="s">
        <v>123</v>
      </c>
      <c r="E26" s="94" t="s">
        <v>124</v>
      </c>
      <c r="F26" s="66" t="s">
        <v>125</v>
      </c>
      <c r="G26" s="67"/>
      <c r="H26" s="6">
        <v>3.5</v>
      </c>
      <c r="I26" s="6">
        <v>3.5</v>
      </c>
      <c r="J26" s="95"/>
      <c r="K26" s="96"/>
    </row>
    <row r="27" spans="1:11" ht="36" customHeight="1">
      <c r="A27" s="56"/>
      <c r="B27" s="71"/>
      <c r="C27" s="71"/>
      <c r="D27" s="93" t="s">
        <v>126</v>
      </c>
      <c r="E27" s="94" t="s">
        <v>127</v>
      </c>
      <c r="F27" s="66" t="s">
        <v>128</v>
      </c>
      <c r="G27" s="67"/>
      <c r="H27" s="6">
        <v>3.5</v>
      </c>
      <c r="I27" s="6">
        <v>3.5</v>
      </c>
      <c r="J27" s="95"/>
      <c r="K27" s="96"/>
    </row>
    <row r="28" spans="1:11" ht="36" customHeight="1">
      <c r="A28" s="56"/>
      <c r="B28" s="71"/>
      <c r="C28" s="71"/>
      <c r="D28" s="93" t="s">
        <v>129</v>
      </c>
      <c r="E28" s="94" t="s">
        <v>130</v>
      </c>
      <c r="F28" s="66" t="s">
        <v>131</v>
      </c>
      <c r="G28" s="67"/>
      <c r="H28" s="6">
        <v>3.5</v>
      </c>
      <c r="I28" s="6">
        <v>3.5</v>
      </c>
      <c r="J28" s="95"/>
      <c r="K28" s="96"/>
    </row>
    <row r="29" spans="1:11" ht="36" customHeight="1">
      <c r="A29" s="56"/>
      <c r="B29" s="71"/>
      <c r="C29" s="71"/>
      <c r="D29" s="93" t="s">
        <v>132</v>
      </c>
      <c r="E29" s="94" t="s">
        <v>133</v>
      </c>
      <c r="F29" s="66" t="s">
        <v>134</v>
      </c>
      <c r="G29" s="67"/>
      <c r="H29" s="6">
        <v>3.5</v>
      </c>
      <c r="I29" s="6">
        <v>3.5</v>
      </c>
      <c r="J29" s="95"/>
      <c r="K29" s="96"/>
    </row>
    <row r="30" spans="1:11" ht="36" customHeight="1">
      <c r="A30" s="56"/>
      <c r="B30" s="58" t="s">
        <v>53</v>
      </c>
      <c r="C30" s="58" t="s">
        <v>94</v>
      </c>
      <c r="D30" s="6" t="s">
        <v>135</v>
      </c>
      <c r="E30" s="86" t="s">
        <v>93</v>
      </c>
      <c r="F30" s="66" t="s">
        <v>43</v>
      </c>
      <c r="G30" s="67"/>
      <c r="H30" s="90" t="s">
        <v>43</v>
      </c>
      <c r="I30" s="90" t="s">
        <v>43</v>
      </c>
      <c r="J30" s="37"/>
      <c r="K30" s="39"/>
    </row>
    <row r="31" spans="1:11" ht="42.75">
      <c r="A31" s="56"/>
      <c r="B31" s="59"/>
      <c r="C31" s="59"/>
      <c r="D31" s="6" t="s">
        <v>136</v>
      </c>
      <c r="E31" s="86" t="s">
        <v>97</v>
      </c>
      <c r="F31" s="87" t="s">
        <v>97</v>
      </c>
      <c r="G31" s="88"/>
      <c r="H31" s="6">
        <v>30</v>
      </c>
      <c r="I31" s="6">
        <v>30</v>
      </c>
      <c r="J31" s="7"/>
      <c r="K31" s="27"/>
    </row>
    <row r="32" spans="1:11" ht="42.75">
      <c r="A32" s="56"/>
      <c r="B32" s="24" t="s">
        <v>57</v>
      </c>
      <c r="C32" s="14" t="s">
        <v>58</v>
      </c>
      <c r="D32" s="6" t="s">
        <v>137</v>
      </c>
      <c r="E32" s="86" t="s">
        <v>39</v>
      </c>
      <c r="F32" s="79">
        <v>0.9</v>
      </c>
      <c r="G32" s="41"/>
      <c r="H32" s="6">
        <v>10</v>
      </c>
      <c r="I32" s="6">
        <v>10</v>
      </c>
      <c r="J32" s="37"/>
      <c r="K32" s="39"/>
    </row>
    <row r="33" spans="1:11" ht="22.5" customHeight="1">
      <c r="A33" s="51" t="s">
        <v>61</v>
      </c>
      <c r="B33" s="52"/>
      <c r="C33" s="52"/>
      <c r="D33" s="52"/>
      <c r="E33" s="52"/>
      <c r="F33" s="52"/>
      <c r="G33" s="53"/>
      <c r="H33" s="26">
        <v>100</v>
      </c>
      <c r="I33" s="25">
        <f>SUM(I9:I32)</f>
        <v>100</v>
      </c>
      <c r="J33" s="51"/>
      <c r="K33" s="53"/>
    </row>
    <row r="34" spans="1:11" ht="26.25" customHeight="1">
      <c r="A34" s="57" t="s">
        <v>62</v>
      </c>
      <c r="B34" s="54" t="s">
        <v>63</v>
      </c>
      <c r="C34" s="54"/>
      <c r="D34" s="54" t="s">
        <v>64</v>
      </c>
      <c r="E34" s="54"/>
      <c r="F34" s="54"/>
      <c r="G34" s="54" t="s">
        <v>65</v>
      </c>
      <c r="H34" s="54"/>
      <c r="I34" s="54"/>
      <c r="J34" s="54"/>
      <c r="K34" s="54"/>
    </row>
    <row r="35" spans="1:11" ht="26.25" customHeight="1">
      <c r="A35" s="57"/>
      <c r="B35" s="54" t="s">
        <v>138</v>
      </c>
      <c r="C35" s="54"/>
      <c r="D35" s="54" t="s">
        <v>67</v>
      </c>
      <c r="E35" s="54"/>
      <c r="F35" s="54"/>
      <c r="G35" s="54" t="s">
        <v>139</v>
      </c>
      <c r="H35" s="54"/>
      <c r="I35" s="54"/>
      <c r="J35" s="54"/>
      <c r="K35" s="54"/>
    </row>
    <row r="36" spans="1:11" ht="26.25" customHeight="1">
      <c r="A36" s="57"/>
      <c r="B36" s="54" t="s">
        <v>69</v>
      </c>
      <c r="C36" s="54"/>
      <c r="D36" s="54" t="s">
        <v>70</v>
      </c>
      <c r="E36" s="54"/>
      <c r="F36" s="54"/>
      <c r="G36" s="54" t="s">
        <v>71</v>
      </c>
      <c r="H36" s="54"/>
      <c r="I36" s="54"/>
      <c r="J36" s="54"/>
      <c r="K36" s="54"/>
    </row>
    <row r="37" spans="1:11" ht="71.25">
      <c r="A37" s="18" t="s">
        <v>72</v>
      </c>
      <c r="B37" s="44" t="s">
        <v>73</v>
      </c>
      <c r="C37" s="55"/>
      <c r="D37" s="55"/>
      <c r="E37" s="55"/>
      <c r="F37" s="55"/>
      <c r="G37" s="55"/>
      <c r="H37" s="55"/>
      <c r="I37" s="55"/>
      <c r="J37" s="55"/>
      <c r="K37" s="45"/>
    </row>
  </sheetData>
  <mergeCells count="67">
    <mergeCell ref="D36:F36"/>
    <mergeCell ref="G36:K36"/>
    <mergeCell ref="B37:K37"/>
    <mergeCell ref="A33:G33"/>
    <mergeCell ref="J33:K33"/>
    <mergeCell ref="A34:A36"/>
    <mergeCell ref="B34:C34"/>
    <mergeCell ref="D34:F34"/>
    <mergeCell ref="G34:K34"/>
    <mergeCell ref="B35:C35"/>
    <mergeCell ref="D35:F35"/>
    <mergeCell ref="G35:K35"/>
    <mergeCell ref="B36:C36"/>
    <mergeCell ref="B30:B31"/>
    <mergeCell ref="C30:C31"/>
    <mergeCell ref="F30:G30"/>
    <mergeCell ref="J30:K30"/>
    <mergeCell ref="F31:G31"/>
    <mergeCell ref="F32:G32"/>
    <mergeCell ref="J32:K32"/>
    <mergeCell ref="F23:G23"/>
    <mergeCell ref="F24:G24"/>
    <mergeCell ref="C25:C29"/>
    <mergeCell ref="F25:G25"/>
    <mergeCell ref="J25:K25"/>
    <mergeCell ref="F26:G26"/>
    <mergeCell ref="F27:G27"/>
    <mergeCell ref="F28:G28"/>
    <mergeCell ref="F29:G29"/>
    <mergeCell ref="J15:K15"/>
    <mergeCell ref="F16:G16"/>
    <mergeCell ref="F17:G17"/>
    <mergeCell ref="F18:G18"/>
    <mergeCell ref="F19:G19"/>
    <mergeCell ref="C20:C24"/>
    <mergeCell ref="F20:G20"/>
    <mergeCell ref="J20:K20"/>
    <mergeCell ref="F21:G21"/>
    <mergeCell ref="F22:G22"/>
    <mergeCell ref="F11:G11"/>
    <mergeCell ref="F12:G12"/>
    <mergeCell ref="A13:A32"/>
    <mergeCell ref="F13:G13"/>
    <mergeCell ref="J13:K13"/>
    <mergeCell ref="B14:B29"/>
    <mergeCell ref="F14:G14"/>
    <mergeCell ref="J14:K14"/>
    <mergeCell ref="C15:C19"/>
    <mergeCell ref="F15:G15"/>
    <mergeCell ref="A6:B7"/>
    <mergeCell ref="C6:E6"/>
    <mergeCell ref="F6:K6"/>
    <mergeCell ref="C7:E7"/>
    <mergeCell ref="F7:K7"/>
    <mergeCell ref="A8:B12"/>
    <mergeCell ref="F8:G8"/>
    <mergeCell ref="F9:G9"/>
    <mergeCell ref="K9:K12"/>
    <mergeCell ref="F10:G10"/>
    <mergeCell ref="A1:K1"/>
    <mergeCell ref="A2:K2"/>
    <mergeCell ref="A3:K3"/>
    <mergeCell ref="A4:B4"/>
    <mergeCell ref="C4:K4"/>
    <mergeCell ref="A5:B5"/>
    <mergeCell ref="C5:D5"/>
    <mergeCell ref="F5:K5"/>
  </mergeCells>
  <phoneticPr fontId="9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view="pageBreakPreview" topLeftCell="A7" zoomScale="80" zoomScaleNormal="100" zoomScaleSheetLayoutView="80" workbookViewId="0">
      <selection activeCell="K34" sqref="K34"/>
    </sheetView>
  </sheetViews>
  <sheetFormatPr defaultRowHeight="13.5"/>
  <cols>
    <col min="3" max="3" width="18.5" customWidth="1"/>
    <col min="4" max="4" width="19.125" customWidth="1"/>
    <col min="5" max="5" width="17.625" customWidth="1"/>
    <col min="11" max="11" width="18.5" customWidth="1"/>
  </cols>
  <sheetData>
    <row r="1" spans="1:11" ht="18.7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25.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4.2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26.25" customHeight="1">
      <c r="A4" s="32" t="s">
        <v>2</v>
      </c>
      <c r="B4" s="32"/>
      <c r="C4" s="33" t="s">
        <v>140</v>
      </c>
      <c r="D4" s="33"/>
      <c r="E4" s="33"/>
      <c r="F4" s="33"/>
      <c r="G4" s="33"/>
      <c r="H4" s="33"/>
      <c r="I4" s="33"/>
      <c r="J4" s="33"/>
      <c r="K4" s="34"/>
    </row>
    <row r="5" spans="1:11" ht="26.25" customHeight="1">
      <c r="A5" s="32" t="s">
        <v>4</v>
      </c>
      <c r="B5" s="32"/>
      <c r="C5" s="32" t="s">
        <v>5</v>
      </c>
      <c r="D5" s="32"/>
      <c r="E5" s="4" t="s">
        <v>6</v>
      </c>
      <c r="F5" s="35" t="s">
        <v>7</v>
      </c>
      <c r="G5" s="33"/>
      <c r="H5" s="33"/>
      <c r="I5" s="33"/>
      <c r="J5" s="33"/>
      <c r="K5" s="34"/>
    </row>
    <row r="6" spans="1:11" ht="26.25" customHeight="1">
      <c r="A6" s="36" t="s">
        <v>8</v>
      </c>
      <c r="B6" s="36"/>
      <c r="C6" s="36" t="s">
        <v>9</v>
      </c>
      <c r="D6" s="36"/>
      <c r="E6" s="36"/>
      <c r="F6" s="35" t="s">
        <v>10</v>
      </c>
      <c r="G6" s="33"/>
      <c r="H6" s="33"/>
      <c r="I6" s="33"/>
      <c r="J6" s="33"/>
      <c r="K6" s="34"/>
    </row>
    <row r="7" spans="1:11" ht="72.75" customHeight="1">
      <c r="A7" s="36"/>
      <c r="B7" s="36"/>
      <c r="C7" s="98" t="s">
        <v>141</v>
      </c>
      <c r="D7" s="99"/>
      <c r="E7" s="100"/>
      <c r="F7" s="101" t="s">
        <v>142</v>
      </c>
      <c r="G7" s="102"/>
      <c r="H7" s="102"/>
      <c r="I7" s="102"/>
      <c r="J7" s="102"/>
      <c r="K7" s="103"/>
    </row>
    <row r="8" spans="1:11" ht="42.75">
      <c r="A8" s="36" t="s">
        <v>13</v>
      </c>
      <c r="B8" s="36"/>
      <c r="C8" s="104"/>
      <c r="D8" s="105" t="s">
        <v>14</v>
      </c>
      <c r="E8" s="105" t="s">
        <v>15</v>
      </c>
      <c r="F8" s="106" t="s">
        <v>16</v>
      </c>
      <c r="G8" s="107"/>
      <c r="H8" s="105" t="s">
        <v>17</v>
      </c>
      <c r="I8" s="105" t="s">
        <v>18</v>
      </c>
      <c r="J8" s="105" t="s">
        <v>19</v>
      </c>
      <c r="K8" s="108" t="s">
        <v>20</v>
      </c>
    </row>
    <row r="9" spans="1:11" ht="28.5" customHeight="1">
      <c r="A9" s="36"/>
      <c r="B9" s="36"/>
      <c r="C9" s="109" t="s">
        <v>21</v>
      </c>
      <c r="D9" s="110">
        <v>1100</v>
      </c>
      <c r="E9" s="110">
        <v>876.77</v>
      </c>
      <c r="F9" s="101">
        <v>876.77</v>
      </c>
      <c r="G9" s="103"/>
      <c r="H9" s="110">
        <v>10</v>
      </c>
      <c r="I9" s="110">
        <v>10</v>
      </c>
      <c r="J9" s="111">
        <f>F9/E9</f>
        <v>1</v>
      </c>
      <c r="K9" s="112"/>
    </row>
    <row r="10" spans="1:11" ht="28.5" customHeight="1">
      <c r="A10" s="36"/>
      <c r="B10" s="36"/>
      <c r="C10" s="109" t="s">
        <v>22</v>
      </c>
      <c r="D10" s="110"/>
      <c r="E10" s="110"/>
      <c r="F10" s="101"/>
      <c r="G10" s="103"/>
      <c r="H10" s="113" t="s">
        <v>23</v>
      </c>
      <c r="I10" s="113" t="s">
        <v>23</v>
      </c>
      <c r="J10" s="111"/>
      <c r="K10" s="114"/>
    </row>
    <row r="11" spans="1:11" ht="28.5" customHeight="1">
      <c r="A11" s="36"/>
      <c r="B11" s="36"/>
      <c r="C11" s="109" t="s">
        <v>24</v>
      </c>
      <c r="D11" s="110">
        <v>1100</v>
      </c>
      <c r="E11" s="110">
        <v>876.77</v>
      </c>
      <c r="F11" s="101">
        <v>876.77</v>
      </c>
      <c r="G11" s="103"/>
      <c r="H11" s="113" t="s">
        <v>23</v>
      </c>
      <c r="I11" s="113" t="s">
        <v>23</v>
      </c>
      <c r="J11" s="111">
        <f>F11/E11</f>
        <v>1</v>
      </c>
      <c r="K11" s="114"/>
    </row>
    <row r="12" spans="1:11" ht="28.5" customHeight="1">
      <c r="A12" s="36"/>
      <c r="B12" s="36"/>
      <c r="C12" s="109" t="s">
        <v>143</v>
      </c>
      <c r="D12" s="115"/>
      <c r="E12" s="115"/>
      <c r="F12" s="116"/>
      <c r="G12" s="117"/>
      <c r="H12" s="110" t="s">
        <v>23</v>
      </c>
      <c r="I12" s="110" t="s">
        <v>23</v>
      </c>
      <c r="J12" s="113"/>
      <c r="K12" s="118"/>
    </row>
    <row r="13" spans="1:11" ht="28.5">
      <c r="A13" s="119" t="s">
        <v>26</v>
      </c>
      <c r="B13" s="8" t="s">
        <v>27</v>
      </c>
      <c r="C13" s="105" t="s">
        <v>28</v>
      </c>
      <c r="D13" s="110" t="s">
        <v>29</v>
      </c>
      <c r="E13" s="105" t="s">
        <v>30</v>
      </c>
      <c r="F13" s="106" t="s">
        <v>31</v>
      </c>
      <c r="G13" s="107"/>
      <c r="H13" s="105" t="s">
        <v>17</v>
      </c>
      <c r="I13" s="105" t="s">
        <v>18</v>
      </c>
      <c r="J13" s="106" t="s">
        <v>20</v>
      </c>
      <c r="K13" s="107"/>
    </row>
    <row r="14" spans="1:11" ht="39" customHeight="1">
      <c r="A14" s="120"/>
      <c r="B14" s="121" t="s">
        <v>32</v>
      </c>
      <c r="C14" s="122" t="s">
        <v>33</v>
      </c>
      <c r="D14" s="110" t="s">
        <v>144</v>
      </c>
      <c r="E14" s="110" t="s">
        <v>108</v>
      </c>
      <c r="F14" s="66" t="s">
        <v>43</v>
      </c>
      <c r="G14" s="67"/>
      <c r="H14" s="90" t="s">
        <v>43</v>
      </c>
      <c r="I14" s="90" t="s">
        <v>43</v>
      </c>
      <c r="J14" s="66" t="s">
        <v>44</v>
      </c>
      <c r="K14" s="67"/>
    </row>
    <row r="15" spans="1:11" ht="57">
      <c r="A15" s="120"/>
      <c r="B15" s="123"/>
      <c r="C15" s="124"/>
      <c r="D15" s="105" t="s">
        <v>145</v>
      </c>
      <c r="E15" s="110" t="s">
        <v>146</v>
      </c>
      <c r="F15" s="125" t="s">
        <v>147</v>
      </c>
      <c r="G15" s="126"/>
      <c r="H15" s="93">
        <v>12.5</v>
      </c>
      <c r="I15" s="93">
        <v>12.5</v>
      </c>
      <c r="J15" s="101"/>
      <c r="K15" s="103"/>
    </row>
    <row r="16" spans="1:11" ht="33.75" customHeight="1">
      <c r="A16" s="120"/>
      <c r="B16" s="123"/>
      <c r="C16" s="121" t="s">
        <v>37</v>
      </c>
      <c r="D16" s="113" t="s">
        <v>148</v>
      </c>
      <c r="E16" s="113" t="s">
        <v>39</v>
      </c>
      <c r="F16" s="66" t="s">
        <v>43</v>
      </c>
      <c r="G16" s="67"/>
      <c r="H16" s="90" t="s">
        <v>43</v>
      </c>
      <c r="I16" s="90" t="s">
        <v>43</v>
      </c>
      <c r="J16" s="66" t="s">
        <v>44</v>
      </c>
      <c r="K16" s="67"/>
    </row>
    <row r="17" spans="1:11" ht="57">
      <c r="A17" s="120"/>
      <c r="B17" s="123"/>
      <c r="C17" s="127"/>
      <c r="D17" s="93" t="s">
        <v>149</v>
      </c>
      <c r="E17" s="113" t="s">
        <v>39</v>
      </c>
      <c r="F17" s="128">
        <v>1</v>
      </c>
      <c r="G17" s="129"/>
      <c r="H17" s="93">
        <v>12.5</v>
      </c>
      <c r="I17" s="93">
        <v>12.5</v>
      </c>
      <c r="J17" s="130"/>
      <c r="K17" s="131"/>
    </row>
    <row r="18" spans="1:11" ht="36" customHeight="1">
      <c r="A18" s="120"/>
      <c r="B18" s="123"/>
      <c r="C18" s="121" t="s">
        <v>40</v>
      </c>
      <c r="D18" s="113" t="s">
        <v>150</v>
      </c>
      <c r="E18" s="113" t="s">
        <v>39</v>
      </c>
      <c r="F18" s="66" t="s">
        <v>43</v>
      </c>
      <c r="G18" s="67"/>
      <c r="H18" s="90" t="s">
        <v>43</v>
      </c>
      <c r="I18" s="90" t="s">
        <v>43</v>
      </c>
      <c r="J18" s="66" t="s">
        <v>44</v>
      </c>
      <c r="K18" s="67"/>
    </row>
    <row r="19" spans="1:11" ht="57">
      <c r="A19" s="120"/>
      <c r="B19" s="123"/>
      <c r="C19" s="127"/>
      <c r="D19" s="93" t="s">
        <v>151</v>
      </c>
      <c r="E19" s="113" t="s">
        <v>39</v>
      </c>
      <c r="F19" s="128">
        <v>1</v>
      </c>
      <c r="G19" s="132"/>
      <c r="H19" s="93">
        <v>12.5</v>
      </c>
      <c r="I19" s="93">
        <v>12.5</v>
      </c>
      <c r="J19" s="101"/>
      <c r="K19" s="103"/>
    </row>
    <row r="20" spans="1:11" ht="42.75">
      <c r="A20" s="120"/>
      <c r="B20" s="123"/>
      <c r="C20" s="121" t="s">
        <v>48</v>
      </c>
      <c r="D20" s="93" t="s">
        <v>152</v>
      </c>
      <c r="E20" s="113" t="s">
        <v>153</v>
      </c>
      <c r="F20" s="133" t="s">
        <v>43</v>
      </c>
      <c r="G20" s="134"/>
      <c r="H20" s="135" t="s">
        <v>43</v>
      </c>
      <c r="I20" s="135" t="s">
        <v>43</v>
      </c>
      <c r="J20" s="133" t="s">
        <v>44</v>
      </c>
      <c r="K20" s="134"/>
    </row>
    <row r="21" spans="1:11" ht="42.75">
      <c r="A21" s="120"/>
      <c r="B21" s="123"/>
      <c r="C21" s="127"/>
      <c r="D21" s="93" t="s">
        <v>154</v>
      </c>
      <c r="E21" s="113" t="s">
        <v>153</v>
      </c>
      <c r="F21" s="101" t="s">
        <v>155</v>
      </c>
      <c r="G21" s="103"/>
      <c r="H21" s="93">
        <v>12.5</v>
      </c>
      <c r="I21" s="93">
        <v>12.5</v>
      </c>
      <c r="J21" s="130"/>
      <c r="K21" s="131"/>
    </row>
    <row r="22" spans="1:11" ht="42.75">
      <c r="A22" s="120"/>
      <c r="B22" s="127"/>
      <c r="C22" s="121" t="s">
        <v>156</v>
      </c>
      <c r="D22" s="113" t="s">
        <v>157</v>
      </c>
      <c r="E22" s="136" t="s">
        <v>158</v>
      </c>
      <c r="F22" s="66" t="s">
        <v>43</v>
      </c>
      <c r="G22" s="67"/>
      <c r="H22" s="90" t="s">
        <v>43</v>
      </c>
      <c r="I22" s="90" t="s">
        <v>43</v>
      </c>
      <c r="J22" s="66" t="s">
        <v>44</v>
      </c>
      <c r="K22" s="67"/>
    </row>
    <row r="23" spans="1:11" ht="42.75">
      <c r="A23" s="120"/>
      <c r="B23" s="137" t="s">
        <v>53</v>
      </c>
      <c r="C23" s="123"/>
      <c r="D23" s="113" t="s">
        <v>159</v>
      </c>
      <c r="E23" s="136" t="s">
        <v>158</v>
      </c>
      <c r="F23" s="66" t="s">
        <v>43</v>
      </c>
      <c r="G23" s="67"/>
      <c r="H23" s="90" t="s">
        <v>43</v>
      </c>
      <c r="I23" s="90" t="s">
        <v>43</v>
      </c>
      <c r="J23" s="66" t="s">
        <v>44</v>
      </c>
      <c r="K23" s="67"/>
    </row>
    <row r="24" spans="1:11" ht="67.5">
      <c r="A24" s="120"/>
      <c r="B24" s="137"/>
      <c r="C24" s="127"/>
      <c r="D24" s="138" t="s">
        <v>160</v>
      </c>
      <c r="E24" s="74" t="s">
        <v>161</v>
      </c>
      <c r="F24" s="139" t="s">
        <v>161</v>
      </c>
      <c r="G24" s="139"/>
      <c r="H24" s="74">
        <v>30</v>
      </c>
      <c r="I24" s="74">
        <v>30</v>
      </c>
      <c r="J24" s="140"/>
      <c r="K24" s="140"/>
    </row>
    <row r="25" spans="1:11" ht="21.75" customHeight="1">
      <c r="A25" s="120"/>
      <c r="B25" s="137"/>
      <c r="C25" s="137" t="s">
        <v>58</v>
      </c>
      <c r="D25" s="113" t="s">
        <v>162</v>
      </c>
      <c r="E25" s="113" t="s">
        <v>39</v>
      </c>
      <c r="F25" s="128">
        <v>0.9</v>
      </c>
      <c r="G25" s="126"/>
      <c r="H25" s="93">
        <v>5</v>
      </c>
      <c r="I25" s="93">
        <v>5</v>
      </c>
      <c r="J25" s="101"/>
      <c r="K25" s="103"/>
    </row>
    <row r="26" spans="1:11" ht="42.75">
      <c r="A26" s="141"/>
      <c r="B26" s="142" t="s">
        <v>57</v>
      </c>
      <c r="C26" s="137"/>
      <c r="D26" s="113" t="s">
        <v>163</v>
      </c>
      <c r="E26" s="113" t="s">
        <v>39</v>
      </c>
      <c r="F26" s="128">
        <v>0.9</v>
      </c>
      <c r="G26" s="126"/>
      <c r="H26" s="93">
        <v>5</v>
      </c>
      <c r="I26" s="93">
        <v>5</v>
      </c>
      <c r="J26" s="101"/>
      <c r="K26" s="103"/>
    </row>
    <row r="27" spans="1:11" ht="21.75" customHeight="1">
      <c r="A27" s="51" t="s">
        <v>61</v>
      </c>
      <c r="B27" s="52"/>
      <c r="C27" s="52"/>
      <c r="D27" s="52"/>
      <c r="E27" s="52"/>
      <c r="F27" s="52"/>
      <c r="G27" s="53"/>
      <c r="H27" s="26">
        <v>100</v>
      </c>
      <c r="I27" s="25">
        <f>SUM(I9:I26)</f>
        <v>100</v>
      </c>
      <c r="J27" s="51"/>
      <c r="K27" s="53"/>
    </row>
    <row r="28" spans="1:11" ht="21.75" customHeight="1">
      <c r="A28" s="143" t="s">
        <v>62</v>
      </c>
      <c r="B28" s="144" t="s">
        <v>63</v>
      </c>
      <c r="C28" s="145"/>
      <c r="D28" s="54" t="s">
        <v>64</v>
      </c>
      <c r="E28" s="54"/>
      <c r="F28" s="54"/>
      <c r="G28" s="54" t="s">
        <v>65</v>
      </c>
      <c r="H28" s="54"/>
      <c r="I28" s="54"/>
      <c r="J28" s="54"/>
      <c r="K28" s="54"/>
    </row>
    <row r="29" spans="1:11" ht="21.75" customHeight="1">
      <c r="A29" s="146"/>
      <c r="B29" s="147" t="s">
        <v>164</v>
      </c>
      <c r="C29" s="148"/>
      <c r="D29" s="54" t="s">
        <v>165</v>
      </c>
      <c r="E29" s="54"/>
      <c r="F29" s="54"/>
      <c r="G29" s="54" t="s">
        <v>166</v>
      </c>
      <c r="H29" s="54"/>
      <c r="I29" s="54"/>
      <c r="J29" s="54"/>
      <c r="K29" s="54"/>
    </row>
    <row r="30" spans="1:11" ht="21.75" customHeight="1">
      <c r="A30" s="146"/>
      <c r="B30" s="147" t="s">
        <v>69</v>
      </c>
      <c r="C30" s="148"/>
      <c r="D30" s="54" t="s">
        <v>70</v>
      </c>
      <c r="E30" s="54"/>
      <c r="F30" s="54"/>
      <c r="G30" s="54" t="s">
        <v>71</v>
      </c>
      <c r="H30" s="54"/>
      <c r="I30" s="54"/>
      <c r="J30" s="54"/>
      <c r="K30" s="54"/>
    </row>
    <row r="31" spans="1:11" ht="71.25">
      <c r="A31" s="18" t="s">
        <v>72</v>
      </c>
      <c r="B31" s="44" t="s">
        <v>73</v>
      </c>
      <c r="C31" s="55"/>
      <c r="D31" s="55"/>
      <c r="E31" s="55"/>
      <c r="F31" s="55"/>
      <c r="G31" s="55"/>
      <c r="H31" s="55"/>
      <c r="I31" s="55"/>
      <c r="J31" s="55"/>
      <c r="K31" s="45"/>
    </row>
  </sheetData>
  <mergeCells count="66">
    <mergeCell ref="B31:K31"/>
    <mergeCell ref="A27:G27"/>
    <mergeCell ref="J27:K27"/>
    <mergeCell ref="A28:A30"/>
    <mergeCell ref="B28:C28"/>
    <mergeCell ref="D28:F28"/>
    <mergeCell ref="G28:K28"/>
    <mergeCell ref="D29:F29"/>
    <mergeCell ref="G29:K29"/>
    <mergeCell ref="D30:F30"/>
    <mergeCell ref="G30:K30"/>
    <mergeCell ref="B23:B25"/>
    <mergeCell ref="F23:G23"/>
    <mergeCell ref="J23:K23"/>
    <mergeCell ref="F24:G24"/>
    <mergeCell ref="J24:K24"/>
    <mergeCell ref="C25:C26"/>
    <mergeCell ref="F25:G25"/>
    <mergeCell ref="J25:K25"/>
    <mergeCell ref="F26:G26"/>
    <mergeCell ref="J26:K26"/>
    <mergeCell ref="C20:C21"/>
    <mergeCell ref="F20:G20"/>
    <mergeCell ref="J20:K20"/>
    <mergeCell ref="F21:G21"/>
    <mergeCell ref="C22:C24"/>
    <mergeCell ref="F22:G22"/>
    <mergeCell ref="J22:K22"/>
    <mergeCell ref="J15:K15"/>
    <mergeCell ref="C16:C17"/>
    <mergeCell ref="F16:G16"/>
    <mergeCell ref="J16:K16"/>
    <mergeCell ref="F17:G17"/>
    <mergeCell ref="C18:C19"/>
    <mergeCell ref="F18:G18"/>
    <mergeCell ref="J18:K18"/>
    <mergeCell ref="F19:G19"/>
    <mergeCell ref="J19:K19"/>
    <mergeCell ref="F11:G11"/>
    <mergeCell ref="F12:G12"/>
    <mergeCell ref="A13:A26"/>
    <mergeCell ref="F13:G13"/>
    <mergeCell ref="J13:K13"/>
    <mergeCell ref="B14:B22"/>
    <mergeCell ref="C14:C15"/>
    <mergeCell ref="F14:G14"/>
    <mergeCell ref="J14:K14"/>
    <mergeCell ref="F15:G15"/>
    <mergeCell ref="A6:B7"/>
    <mergeCell ref="C6:E6"/>
    <mergeCell ref="F6:K6"/>
    <mergeCell ref="C7:E7"/>
    <mergeCell ref="F7:K7"/>
    <mergeCell ref="A8:B12"/>
    <mergeCell ref="F8:G8"/>
    <mergeCell ref="F9:G9"/>
    <mergeCell ref="K9:K12"/>
    <mergeCell ref="F10:G10"/>
    <mergeCell ref="A1:K1"/>
    <mergeCell ref="A2:K2"/>
    <mergeCell ref="A3:K3"/>
    <mergeCell ref="A4:B4"/>
    <mergeCell ref="C4:K4"/>
    <mergeCell ref="A5:B5"/>
    <mergeCell ref="C5:D5"/>
    <mergeCell ref="F5:K5"/>
  </mergeCells>
  <phoneticPr fontId="9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view="pageBreakPreview" topLeftCell="A8" zoomScale="80" zoomScaleNormal="100" zoomScaleSheetLayoutView="80" workbookViewId="0">
      <selection activeCell="U20" sqref="U20"/>
    </sheetView>
  </sheetViews>
  <sheetFormatPr defaultRowHeight="13.5"/>
  <cols>
    <col min="3" max="3" width="17.25" customWidth="1"/>
    <col min="4" max="4" width="18.125" customWidth="1"/>
    <col min="5" max="5" width="23.625" customWidth="1"/>
    <col min="11" max="11" width="36.75" customWidth="1"/>
  </cols>
  <sheetData>
    <row r="1" spans="1:11" ht="18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5.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4.2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22.5" customHeight="1">
      <c r="A4" s="32" t="s">
        <v>2</v>
      </c>
      <c r="B4" s="32"/>
      <c r="C4" s="33" t="s">
        <v>167</v>
      </c>
      <c r="D4" s="33"/>
      <c r="E4" s="33"/>
      <c r="F4" s="33"/>
      <c r="G4" s="33"/>
      <c r="H4" s="33"/>
      <c r="I4" s="33"/>
      <c r="J4" s="33"/>
      <c r="K4" s="34"/>
    </row>
    <row r="5" spans="1:11" ht="22.5" customHeight="1">
      <c r="A5" s="32" t="s">
        <v>4</v>
      </c>
      <c r="B5" s="32"/>
      <c r="C5" s="32" t="s">
        <v>5</v>
      </c>
      <c r="D5" s="32"/>
      <c r="E5" s="4" t="s">
        <v>6</v>
      </c>
      <c r="F5" s="35" t="s">
        <v>7</v>
      </c>
      <c r="G5" s="33"/>
      <c r="H5" s="33"/>
      <c r="I5" s="33"/>
      <c r="J5" s="33"/>
      <c r="K5" s="34"/>
    </row>
    <row r="6" spans="1:11" ht="22.5" customHeight="1">
      <c r="A6" s="36" t="s">
        <v>8</v>
      </c>
      <c r="B6" s="36"/>
      <c r="C6" s="36" t="s">
        <v>9</v>
      </c>
      <c r="D6" s="36"/>
      <c r="E6" s="36"/>
      <c r="F6" s="35" t="s">
        <v>10</v>
      </c>
      <c r="G6" s="33"/>
      <c r="H6" s="33"/>
      <c r="I6" s="33"/>
      <c r="J6" s="33"/>
      <c r="K6" s="34"/>
    </row>
    <row r="7" spans="1:11" ht="88.5" customHeight="1">
      <c r="A7" s="36"/>
      <c r="B7" s="36"/>
      <c r="C7" s="36" t="s">
        <v>168</v>
      </c>
      <c r="D7" s="36"/>
      <c r="E7" s="36"/>
      <c r="F7" s="149" t="s">
        <v>169</v>
      </c>
      <c r="G7" s="150"/>
      <c r="H7" s="150"/>
      <c r="I7" s="150"/>
      <c r="J7" s="150"/>
      <c r="K7" s="151"/>
    </row>
    <row r="8" spans="1:11" ht="42.75">
      <c r="A8" s="36" t="s">
        <v>13</v>
      </c>
      <c r="B8" s="36"/>
      <c r="C8" s="5"/>
      <c r="D8" s="6" t="s">
        <v>14</v>
      </c>
      <c r="E8" s="6" t="s">
        <v>15</v>
      </c>
      <c r="F8" s="40" t="s">
        <v>16</v>
      </c>
      <c r="G8" s="41"/>
      <c r="H8" s="6" t="s">
        <v>17</v>
      </c>
      <c r="I8" s="6" t="s">
        <v>18</v>
      </c>
      <c r="J8" s="6" t="s">
        <v>19</v>
      </c>
      <c r="K8" s="9" t="s">
        <v>20</v>
      </c>
    </row>
    <row r="9" spans="1:11" ht="20.25" customHeight="1">
      <c r="A9" s="36"/>
      <c r="B9" s="36"/>
      <c r="C9" s="10" t="s">
        <v>21</v>
      </c>
      <c r="D9" s="11">
        <v>3778</v>
      </c>
      <c r="E9" s="11">
        <v>2110.7800000000002</v>
      </c>
      <c r="F9" s="42">
        <v>2110.7800000000002</v>
      </c>
      <c r="G9" s="43"/>
      <c r="H9" s="4">
        <v>10</v>
      </c>
      <c r="I9" s="4">
        <v>10</v>
      </c>
      <c r="J9" s="28">
        <f>F9/E9</f>
        <v>1</v>
      </c>
      <c r="K9" s="60"/>
    </row>
    <row r="10" spans="1:11" ht="20.25" customHeight="1">
      <c r="A10" s="36"/>
      <c r="B10" s="36"/>
      <c r="C10" s="13" t="s">
        <v>22</v>
      </c>
      <c r="D10" s="11"/>
      <c r="E10" s="11"/>
      <c r="F10" s="42"/>
      <c r="G10" s="43"/>
      <c r="H10" s="4" t="s">
        <v>23</v>
      </c>
      <c r="I10" s="4" t="s">
        <v>23</v>
      </c>
      <c r="J10" s="28"/>
      <c r="K10" s="61"/>
    </row>
    <row r="11" spans="1:11" ht="20.25" customHeight="1">
      <c r="A11" s="36"/>
      <c r="B11" s="36"/>
      <c r="C11" s="13" t="s">
        <v>24</v>
      </c>
      <c r="D11" s="11">
        <v>3778</v>
      </c>
      <c r="E11" s="11">
        <v>2110.7800000000002</v>
      </c>
      <c r="F11" s="42">
        <v>2110.7800000000002</v>
      </c>
      <c r="G11" s="43"/>
      <c r="H11" s="4" t="s">
        <v>23</v>
      </c>
      <c r="I11" s="4" t="s">
        <v>23</v>
      </c>
      <c r="J11" s="28">
        <f>F11/E11</f>
        <v>1</v>
      </c>
      <c r="K11" s="61"/>
    </row>
    <row r="12" spans="1:11" ht="20.25" customHeight="1">
      <c r="A12" s="36"/>
      <c r="B12" s="36"/>
      <c r="C12" s="10" t="s">
        <v>25</v>
      </c>
      <c r="D12" s="11"/>
      <c r="E12" s="11"/>
      <c r="F12" s="42"/>
      <c r="G12" s="43"/>
      <c r="H12" s="4" t="s">
        <v>23</v>
      </c>
      <c r="I12" s="4" t="s">
        <v>23</v>
      </c>
      <c r="J12" s="4"/>
      <c r="K12" s="62"/>
    </row>
    <row r="13" spans="1:11" ht="28.5">
      <c r="A13" s="56" t="s">
        <v>26</v>
      </c>
      <c r="B13" s="8" t="s">
        <v>27</v>
      </c>
      <c r="C13" s="6" t="s">
        <v>28</v>
      </c>
      <c r="D13" s="4" t="s">
        <v>29</v>
      </c>
      <c r="E13" s="6" t="s">
        <v>30</v>
      </c>
      <c r="F13" s="40" t="s">
        <v>31</v>
      </c>
      <c r="G13" s="41"/>
      <c r="H13" s="6" t="s">
        <v>17</v>
      </c>
      <c r="I13" s="6" t="s">
        <v>18</v>
      </c>
      <c r="J13" s="40" t="s">
        <v>20</v>
      </c>
      <c r="K13" s="41"/>
    </row>
    <row r="14" spans="1:11" ht="35.25" customHeight="1">
      <c r="A14" s="56"/>
      <c r="B14" s="58" t="s">
        <v>32</v>
      </c>
      <c r="C14" s="54" t="s">
        <v>33</v>
      </c>
      <c r="D14" s="152" t="s">
        <v>170</v>
      </c>
      <c r="E14" s="152" t="s">
        <v>171</v>
      </c>
      <c r="F14" s="37" t="s">
        <v>172</v>
      </c>
      <c r="G14" s="39"/>
      <c r="H14" s="153">
        <v>7</v>
      </c>
      <c r="I14" s="153">
        <v>7</v>
      </c>
      <c r="J14" s="40"/>
      <c r="K14" s="41"/>
    </row>
    <row r="15" spans="1:11" ht="35.25" customHeight="1">
      <c r="A15" s="56"/>
      <c r="B15" s="71"/>
      <c r="C15" s="54"/>
      <c r="D15" s="152" t="s">
        <v>173</v>
      </c>
      <c r="E15" s="152" t="s">
        <v>174</v>
      </c>
      <c r="F15" s="37" t="s">
        <v>175</v>
      </c>
      <c r="G15" s="39"/>
      <c r="H15" s="153">
        <v>7</v>
      </c>
      <c r="I15" s="153">
        <v>7</v>
      </c>
      <c r="J15" s="40"/>
      <c r="K15" s="41"/>
    </row>
    <row r="16" spans="1:11" ht="39.75" customHeight="1">
      <c r="A16" s="56"/>
      <c r="B16" s="71"/>
      <c r="C16" s="54" t="s">
        <v>37</v>
      </c>
      <c r="D16" s="154" t="s">
        <v>176</v>
      </c>
      <c r="E16" s="154" t="s">
        <v>177</v>
      </c>
      <c r="F16" s="47" t="s">
        <v>43</v>
      </c>
      <c r="G16" s="48"/>
      <c r="H16" s="21" t="s">
        <v>43</v>
      </c>
      <c r="I16" s="21" t="s">
        <v>43</v>
      </c>
      <c r="J16" s="47" t="s">
        <v>44</v>
      </c>
      <c r="K16" s="48"/>
    </row>
    <row r="17" spans="1:11" ht="42.75">
      <c r="A17" s="56"/>
      <c r="B17" s="71"/>
      <c r="C17" s="54"/>
      <c r="D17" s="154" t="s">
        <v>178</v>
      </c>
      <c r="E17" s="154" t="s">
        <v>111</v>
      </c>
      <c r="F17" s="79">
        <v>1</v>
      </c>
      <c r="G17" s="41"/>
      <c r="H17" s="153">
        <v>7</v>
      </c>
      <c r="I17" s="153">
        <v>7</v>
      </c>
      <c r="J17" s="8"/>
      <c r="K17" s="9"/>
    </row>
    <row r="18" spans="1:11" ht="33" customHeight="1">
      <c r="A18" s="56"/>
      <c r="B18" s="71"/>
      <c r="C18" s="54"/>
      <c r="D18" s="154" t="s">
        <v>179</v>
      </c>
      <c r="E18" s="154" t="s">
        <v>180</v>
      </c>
      <c r="F18" s="47" t="s">
        <v>43</v>
      </c>
      <c r="G18" s="48"/>
      <c r="H18" s="21" t="s">
        <v>43</v>
      </c>
      <c r="I18" s="21" t="s">
        <v>43</v>
      </c>
      <c r="J18" s="47" t="s">
        <v>44</v>
      </c>
      <c r="K18" s="48"/>
    </row>
    <row r="19" spans="1:11" ht="42.75">
      <c r="A19" s="56"/>
      <c r="B19" s="71"/>
      <c r="C19" s="54"/>
      <c r="D19" s="154" t="s">
        <v>181</v>
      </c>
      <c r="E19" s="154" t="s">
        <v>111</v>
      </c>
      <c r="F19" s="79">
        <v>1</v>
      </c>
      <c r="G19" s="41"/>
      <c r="H19" s="6">
        <v>7</v>
      </c>
      <c r="I19" s="6">
        <v>7</v>
      </c>
      <c r="J19" s="40"/>
      <c r="K19" s="41"/>
    </row>
    <row r="20" spans="1:11" ht="39.75" customHeight="1">
      <c r="A20" s="56"/>
      <c r="B20" s="71"/>
      <c r="C20" s="54" t="s">
        <v>40</v>
      </c>
      <c r="D20" s="154" t="s">
        <v>182</v>
      </c>
      <c r="E20" s="154" t="s">
        <v>183</v>
      </c>
      <c r="F20" s="47" t="s">
        <v>43</v>
      </c>
      <c r="G20" s="48"/>
      <c r="H20" s="21" t="s">
        <v>43</v>
      </c>
      <c r="I20" s="21" t="s">
        <v>43</v>
      </c>
      <c r="J20" s="47" t="s">
        <v>44</v>
      </c>
      <c r="K20" s="48"/>
    </row>
    <row r="21" spans="1:11" ht="42.75">
      <c r="A21" s="56"/>
      <c r="B21" s="71"/>
      <c r="C21" s="54"/>
      <c r="D21" s="154" t="s">
        <v>184</v>
      </c>
      <c r="E21" s="154" t="s">
        <v>111</v>
      </c>
      <c r="F21" s="155">
        <v>1</v>
      </c>
      <c r="G21" s="156"/>
      <c r="H21" s="6">
        <v>7</v>
      </c>
      <c r="I21" s="6">
        <v>7</v>
      </c>
      <c r="J21" s="8"/>
      <c r="K21" s="9"/>
    </row>
    <row r="22" spans="1:11" ht="42.75">
      <c r="A22" s="56"/>
      <c r="B22" s="71"/>
      <c r="C22" s="54"/>
      <c r="D22" s="157" t="s">
        <v>185</v>
      </c>
      <c r="E22" s="157" t="s">
        <v>180</v>
      </c>
      <c r="F22" s="155">
        <v>1</v>
      </c>
      <c r="G22" s="156"/>
      <c r="H22" s="6">
        <v>7</v>
      </c>
      <c r="I22" s="6">
        <v>7</v>
      </c>
      <c r="J22" s="40"/>
      <c r="K22" s="41"/>
    </row>
    <row r="23" spans="1:11" ht="42.75">
      <c r="A23" s="56"/>
      <c r="B23" s="71"/>
      <c r="C23" s="58" t="s">
        <v>48</v>
      </c>
      <c r="D23" s="157" t="s">
        <v>49</v>
      </c>
      <c r="E23" s="157" t="s">
        <v>186</v>
      </c>
      <c r="F23" s="47" t="s">
        <v>43</v>
      </c>
      <c r="G23" s="48"/>
      <c r="H23" s="21" t="s">
        <v>43</v>
      </c>
      <c r="I23" s="21" t="s">
        <v>43</v>
      </c>
      <c r="J23" s="47" t="s">
        <v>44</v>
      </c>
      <c r="K23" s="48"/>
    </row>
    <row r="24" spans="1:11" ht="57">
      <c r="A24" s="56"/>
      <c r="B24" s="71"/>
      <c r="C24" s="71"/>
      <c r="D24" s="157" t="s">
        <v>187</v>
      </c>
      <c r="E24" s="154" t="s">
        <v>186</v>
      </c>
      <c r="F24" s="47" t="s">
        <v>43</v>
      </c>
      <c r="G24" s="48"/>
      <c r="H24" s="21" t="s">
        <v>43</v>
      </c>
      <c r="I24" s="21" t="s">
        <v>43</v>
      </c>
      <c r="J24" s="47" t="s">
        <v>44</v>
      </c>
      <c r="K24" s="48"/>
    </row>
    <row r="25" spans="1:11" ht="57">
      <c r="A25" s="56"/>
      <c r="B25" s="59"/>
      <c r="C25" s="59"/>
      <c r="D25" s="152" t="s">
        <v>188</v>
      </c>
      <c r="E25" s="154" t="s">
        <v>186</v>
      </c>
      <c r="F25" s="40" t="s">
        <v>189</v>
      </c>
      <c r="G25" s="41"/>
      <c r="H25" s="6">
        <v>8</v>
      </c>
      <c r="I25" s="6">
        <v>8</v>
      </c>
      <c r="J25" s="40"/>
      <c r="K25" s="41"/>
    </row>
    <row r="26" spans="1:11" ht="42.75">
      <c r="A26" s="56"/>
      <c r="B26" s="158" t="s">
        <v>53</v>
      </c>
      <c r="C26" s="63" t="s">
        <v>190</v>
      </c>
      <c r="D26" s="152" t="s">
        <v>191</v>
      </c>
      <c r="E26" s="152" t="s">
        <v>158</v>
      </c>
      <c r="F26" s="47" t="s">
        <v>43</v>
      </c>
      <c r="G26" s="48"/>
      <c r="H26" s="21" t="s">
        <v>43</v>
      </c>
      <c r="I26" s="21" t="s">
        <v>43</v>
      </c>
      <c r="J26" s="47" t="s">
        <v>44</v>
      </c>
      <c r="K26" s="48"/>
    </row>
    <row r="27" spans="1:11" ht="80.25" customHeight="1">
      <c r="A27" s="56"/>
      <c r="B27" s="159"/>
      <c r="C27" s="160"/>
      <c r="D27" s="152" t="s">
        <v>192</v>
      </c>
      <c r="E27" s="152" t="s">
        <v>193</v>
      </c>
      <c r="F27" s="161">
        <v>0.5867</v>
      </c>
      <c r="G27" s="162"/>
      <c r="H27" s="18">
        <v>10</v>
      </c>
      <c r="I27" s="18">
        <v>10</v>
      </c>
      <c r="J27" s="163" t="s">
        <v>194</v>
      </c>
      <c r="K27" s="164"/>
    </row>
    <row r="28" spans="1:11" ht="42.75">
      <c r="A28" s="56"/>
      <c r="B28" s="159"/>
      <c r="C28" s="165" t="s">
        <v>54</v>
      </c>
      <c r="D28" s="152" t="s">
        <v>195</v>
      </c>
      <c r="E28" s="154" t="s">
        <v>39</v>
      </c>
      <c r="F28" s="166">
        <v>1</v>
      </c>
      <c r="G28" s="167"/>
      <c r="H28" s="6">
        <v>10</v>
      </c>
      <c r="I28" s="6">
        <v>10</v>
      </c>
      <c r="J28" s="40"/>
      <c r="K28" s="41"/>
    </row>
    <row r="29" spans="1:11" ht="42.75">
      <c r="A29" s="56"/>
      <c r="B29" s="159"/>
      <c r="C29" s="168" t="s">
        <v>94</v>
      </c>
      <c r="D29" s="157" t="s">
        <v>196</v>
      </c>
      <c r="E29" s="157" t="s">
        <v>93</v>
      </c>
      <c r="F29" s="47" t="s">
        <v>43</v>
      </c>
      <c r="G29" s="48"/>
      <c r="H29" s="68" t="s">
        <v>43</v>
      </c>
      <c r="I29" s="68" t="s">
        <v>43</v>
      </c>
      <c r="J29" s="69" t="s">
        <v>44</v>
      </c>
      <c r="K29" s="70"/>
    </row>
    <row r="30" spans="1:11" ht="42.75">
      <c r="A30" s="56"/>
      <c r="B30" s="159"/>
      <c r="C30" s="169"/>
      <c r="D30" s="157" t="s">
        <v>197</v>
      </c>
      <c r="E30" s="157" t="s">
        <v>97</v>
      </c>
      <c r="F30" s="44" t="s">
        <v>97</v>
      </c>
      <c r="G30" s="45"/>
      <c r="H30" s="6">
        <v>10</v>
      </c>
      <c r="I30" s="6">
        <v>10</v>
      </c>
      <c r="J30" s="40"/>
      <c r="K30" s="41"/>
    </row>
    <row r="31" spans="1:11" ht="28.5">
      <c r="A31" s="56"/>
      <c r="B31" s="58" t="s">
        <v>57</v>
      </c>
      <c r="C31" s="58" t="s">
        <v>58</v>
      </c>
      <c r="D31" s="154" t="s">
        <v>198</v>
      </c>
      <c r="E31" s="154" t="s">
        <v>39</v>
      </c>
      <c r="F31" s="66" t="s">
        <v>43</v>
      </c>
      <c r="G31" s="67"/>
      <c r="H31" s="68" t="s">
        <v>43</v>
      </c>
      <c r="I31" s="68" t="s">
        <v>43</v>
      </c>
      <c r="J31" s="69" t="s">
        <v>44</v>
      </c>
      <c r="K31" s="70"/>
    </row>
    <row r="32" spans="1:11" ht="57">
      <c r="A32" s="56"/>
      <c r="B32" s="59"/>
      <c r="C32" s="59"/>
      <c r="D32" s="154" t="s">
        <v>199</v>
      </c>
      <c r="E32" s="154" t="s">
        <v>39</v>
      </c>
      <c r="F32" s="79">
        <v>0.95</v>
      </c>
      <c r="G32" s="41"/>
      <c r="H32" s="6">
        <v>10</v>
      </c>
      <c r="I32" s="6">
        <v>10</v>
      </c>
      <c r="J32" s="69"/>
      <c r="K32" s="70"/>
    </row>
    <row r="33" spans="1:11" ht="27.75" customHeight="1">
      <c r="A33" s="51" t="s">
        <v>61</v>
      </c>
      <c r="B33" s="52"/>
      <c r="C33" s="52"/>
      <c r="D33" s="52"/>
      <c r="E33" s="52"/>
      <c r="F33" s="52"/>
      <c r="G33" s="53"/>
      <c r="H33" s="26">
        <v>100</v>
      </c>
      <c r="I33" s="25">
        <f>SUM(I9:I32)</f>
        <v>100</v>
      </c>
      <c r="J33" s="51"/>
      <c r="K33" s="53"/>
    </row>
    <row r="34" spans="1:11" ht="27.75" customHeight="1">
      <c r="A34" s="57" t="s">
        <v>62</v>
      </c>
      <c r="B34" s="54" t="s">
        <v>63</v>
      </c>
      <c r="C34" s="54"/>
      <c r="D34" s="54" t="s">
        <v>64</v>
      </c>
      <c r="E34" s="54"/>
      <c r="F34" s="54"/>
      <c r="G34" s="54" t="s">
        <v>65</v>
      </c>
      <c r="H34" s="54"/>
      <c r="I34" s="54"/>
      <c r="J34" s="54"/>
      <c r="K34" s="54"/>
    </row>
    <row r="35" spans="1:11" ht="27.75" customHeight="1">
      <c r="A35" s="57"/>
      <c r="B35" s="54" t="s">
        <v>200</v>
      </c>
      <c r="C35" s="54"/>
      <c r="D35" s="54" t="s">
        <v>201</v>
      </c>
      <c r="E35" s="54"/>
      <c r="F35" s="54"/>
      <c r="G35" s="54" t="s">
        <v>202</v>
      </c>
      <c r="H35" s="54"/>
      <c r="I35" s="54"/>
      <c r="J35" s="54"/>
      <c r="K35" s="54"/>
    </row>
    <row r="36" spans="1:11" ht="27.75" customHeight="1">
      <c r="A36" s="57"/>
      <c r="B36" s="54" t="s">
        <v>69</v>
      </c>
      <c r="C36" s="54"/>
      <c r="D36" s="54" t="s">
        <v>70</v>
      </c>
      <c r="E36" s="54"/>
      <c r="F36" s="54"/>
      <c r="G36" s="54" t="s">
        <v>71</v>
      </c>
      <c r="H36" s="54"/>
      <c r="I36" s="54"/>
      <c r="J36" s="54"/>
      <c r="K36" s="54"/>
    </row>
    <row r="37" spans="1:11" ht="71.25">
      <c r="A37" s="18" t="s">
        <v>72</v>
      </c>
      <c r="B37" s="44" t="s">
        <v>103</v>
      </c>
      <c r="C37" s="55"/>
      <c r="D37" s="55"/>
      <c r="E37" s="55"/>
      <c r="F37" s="55"/>
      <c r="G37" s="55"/>
      <c r="H37" s="55"/>
      <c r="I37" s="55"/>
      <c r="J37" s="55"/>
      <c r="K37" s="45"/>
    </row>
  </sheetData>
  <mergeCells count="82">
    <mergeCell ref="D36:F36"/>
    <mergeCell ref="G36:K36"/>
    <mergeCell ref="B37:K37"/>
    <mergeCell ref="A33:G33"/>
    <mergeCell ref="J33:K33"/>
    <mergeCell ref="A34:A36"/>
    <mergeCell ref="B34:C34"/>
    <mergeCell ref="D34:F34"/>
    <mergeCell ref="G34:K34"/>
    <mergeCell ref="B35:C35"/>
    <mergeCell ref="D35:F35"/>
    <mergeCell ref="G35:K35"/>
    <mergeCell ref="B36:C36"/>
    <mergeCell ref="J29:K29"/>
    <mergeCell ref="F30:G30"/>
    <mergeCell ref="J30:K30"/>
    <mergeCell ref="B31:B32"/>
    <mergeCell ref="C31:C32"/>
    <mergeCell ref="F31:G31"/>
    <mergeCell ref="J31:K31"/>
    <mergeCell ref="F32:G32"/>
    <mergeCell ref="J32:K32"/>
    <mergeCell ref="B26:B30"/>
    <mergeCell ref="C26:C27"/>
    <mergeCell ref="F26:G26"/>
    <mergeCell ref="J26:K26"/>
    <mergeCell ref="F27:G27"/>
    <mergeCell ref="J27:K27"/>
    <mergeCell ref="F28:G28"/>
    <mergeCell ref="J28:K28"/>
    <mergeCell ref="C29:C30"/>
    <mergeCell ref="F29:G29"/>
    <mergeCell ref="C23:C25"/>
    <mergeCell ref="F23:G23"/>
    <mergeCell ref="J23:K23"/>
    <mergeCell ref="F24:G24"/>
    <mergeCell ref="J24:K24"/>
    <mergeCell ref="F25:G25"/>
    <mergeCell ref="J25:K25"/>
    <mergeCell ref="C20:C22"/>
    <mergeCell ref="F20:G20"/>
    <mergeCell ref="J20:K20"/>
    <mergeCell ref="F21:G21"/>
    <mergeCell ref="F22:G22"/>
    <mergeCell ref="J22:K22"/>
    <mergeCell ref="J15:K15"/>
    <mergeCell ref="C16:C19"/>
    <mergeCell ref="F16:G16"/>
    <mergeCell ref="J16:K16"/>
    <mergeCell ref="F17:G17"/>
    <mergeCell ref="F18:G18"/>
    <mergeCell ref="J18:K18"/>
    <mergeCell ref="F19:G19"/>
    <mergeCell ref="J19:K19"/>
    <mergeCell ref="F11:G11"/>
    <mergeCell ref="F12:G12"/>
    <mergeCell ref="A13:A32"/>
    <mergeCell ref="F13:G13"/>
    <mergeCell ref="J13:K13"/>
    <mergeCell ref="B14:B25"/>
    <mergeCell ref="C14:C15"/>
    <mergeCell ref="F14:G14"/>
    <mergeCell ref="J14:K14"/>
    <mergeCell ref="F15:G15"/>
    <mergeCell ref="A6:B7"/>
    <mergeCell ref="C6:E6"/>
    <mergeCell ref="F6:K6"/>
    <mergeCell ref="C7:E7"/>
    <mergeCell ref="F7:K7"/>
    <mergeCell ref="A8:B12"/>
    <mergeCell ref="F8:G8"/>
    <mergeCell ref="F9:G9"/>
    <mergeCell ref="K9:K12"/>
    <mergeCell ref="F10:G10"/>
    <mergeCell ref="A1:K1"/>
    <mergeCell ref="A2:K2"/>
    <mergeCell ref="A3:K3"/>
    <mergeCell ref="A4:B4"/>
    <mergeCell ref="C4:K4"/>
    <mergeCell ref="A5:B5"/>
    <mergeCell ref="C5:D5"/>
    <mergeCell ref="F5:K5"/>
  </mergeCells>
  <phoneticPr fontId="9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BreakPreview" topLeftCell="A8" zoomScale="80" zoomScaleNormal="100" zoomScaleSheetLayoutView="80" workbookViewId="0">
      <selection activeCell="J13" sqref="J13:K13"/>
    </sheetView>
  </sheetViews>
  <sheetFormatPr defaultRowHeight="13.5"/>
  <cols>
    <col min="2" max="2" width="13.125" customWidth="1"/>
    <col min="3" max="3" width="16.75" customWidth="1"/>
    <col min="4" max="4" width="13.375" customWidth="1"/>
    <col min="5" max="5" width="23.375" customWidth="1"/>
    <col min="11" max="11" width="24.25" customWidth="1"/>
  </cols>
  <sheetData>
    <row r="1" spans="1:11" ht="18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5.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4.2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24" customHeight="1">
      <c r="A4" s="32" t="s">
        <v>2</v>
      </c>
      <c r="B4" s="32"/>
      <c r="C4" s="33" t="s">
        <v>203</v>
      </c>
      <c r="D4" s="33"/>
      <c r="E4" s="33"/>
      <c r="F4" s="33"/>
      <c r="G4" s="33"/>
      <c r="H4" s="33"/>
      <c r="I4" s="33"/>
      <c r="J4" s="33"/>
      <c r="K4" s="34"/>
    </row>
    <row r="5" spans="1:11" ht="24" customHeight="1">
      <c r="A5" s="32" t="s">
        <v>4</v>
      </c>
      <c r="B5" s="32"/>
      <c r="C5" s="32" t="s">
        <v>5</v>
      </c>
      <c r="D5" s="32"/>
      <c r="E5" s="4" t="s">
        <v>6</v>
      </c>
      <c r="F5" s="35" t="s">
        <v>7</v>
      </c>
      <c r="G5" s="33"/>
      <c r="H5" s="33"/>
      <c r="I5" s="33"/>
      <c r="J5" s="33"/>
      <c r="K5" s="34"/>
    </row>
    <row r="6" spans="1:11" ht="24" customHeight="1">
      <c r="A6" s="36" t="s">
        <v>8</v>
      </c>
      <c r="B6" s="36"/>
      <c r="C6" s="36" t="s">
        <v>9</v>
      </c>
      <c r="D6" s="36"/>
      <c r="E6" s="36"/>
      <c r="F6" s="35" t="s">
        <v>10</v>
      </c>
      <c r="G6" s="33"/>
      <c r="H6" s="33"/>
      <c r="I6" s="33"/>
      <c r="J6" s="33"/>
      <c r="K6" s="34"/>
    </row>
    <row r="7" spans="1:11" ht="91.5" customHeight="1">
      <c r="A7" s="36"/>
      <c r="B7" s="36"/>
      <c r="C7" s="36" t="s">
        <v>204</v>
      </c>
      <c r="D7" s="36"/>
      <c r="E7" s="36"/>
      <c r="F7" s="37" t="s">
        <v>205</v>
      </c>
      <c r="G7" s="38"/>
      <c r="H7" s="38"/>
      <c r="I7" s="38"/>
      <c r="J7" s="38"/>
      <c r="K7" s="39"/>
    </row>
    <row r="8" spans="1:11" ht="42.75">
      <c r="A8" s="36" t="s">
        <v>13</v>
      </c>
      <c r="B8" s="36"/>
      <c r="C8" s="5"/>
      <c r="D8" s="6" t="s">
        <v>14</v>
      </c>
      <c r="E8" s="6" t="s">
        <v>15</v>
      </c>
      <c r="F8" s="40" t="s">
        <v>16</v>
      </c>
      <c r="G8" s="41"/>
      <c r="H8" s="6" t="s">
        <v>17</v>
      </c>
      <c r="I8" s="6" t="s">
        <v>18</v>
      </c>
      <c r="J8" s="6" t="s">
        <v>19</v>
      </c>
      <c r="K8" s="9" t="s">
        <v>20</v>
      </c>
    </row>
    <row r="9" spans="1:11" ht="27.75" customHeight="1">
      <c r="A9" s="36"/>
      <c r="B9" s="36"/>
      <c r="C9" s="10" t="s">
        <v>21</v>
      </c>
      <c r="D9" s="11">
        <v>25</v>
      </c>
      <c r="E9" s="11">
        <v>24.69</v>
      </c>
      <c r="F9" s="42">
        <v>24.69</v>
      </c>
      <c r="G9" s="43"/>
      <c r="H9" s="4">
        <v>10</v>
      </c>
      <c r="I9" s="4">
        <v>10</v>
      </c>
      <c r="J9" s="28">
        <f>F9/E9</f>
        <v>1</v>
      </c>
      <c r="K9" s="170"/>
    </row>
    <row r="10" spans="1:11" ht="27.75" customHeight="1">
      <c r="A10" s="36"/>
      <c r="B10" s="36"/>
      <c r="C10" s="13" t="s">
        <v>22</v>
      </c>
      <c r="D10" s="11"/>
      <c r="E10" s="11"/>
      <c r="F10" s="42"/>
      <c r="G10" s="43"/>
      <c r="H10" s="4" t="s">
        <v>23</v>
      </c>
      <c r="I10" s="4" t="s">
        <v>23</v>
      </c>
      <c r="J10" s="28"/>
      <c r="K10" s="171"/>
    </row>
    <row r="11" spans="1:11" ht="27.75" customHeight="1">
      <c r="A11" s="36"/>
      <c r="B11" s="36"/>
      <c r="C11" s="13" t="s">
        <v>24</v>
      </c>
      <c r="D11" s="11">
        <v>25</v>
      </c>
      <c r="E11" s="11">
        <v>24.69</v>
      </c>
      <c r="F11" s="42">
        <v>24.69</v>
      </c>
      <c r="G11" s="43"/>
      <c r="H11" s="4" t="s">
        <v>23</v>
      </c>
      <c r="I11" s="4" t="s">
        <v>23</v>
      </c>
      <c r="J11" s="28">
        <f>F11/E11</f>
        <v>1</v>
      </c>
      <c r="K11" s="171"/>
    </row>
    <row r="12" spans="1:11" ht="27.75" customHeight="1">
      <c r="A12" s="36"/>
      <c r="B12" s="36"/>
      <c r="C12" s="10" t="s">
        <v>25</v>
      </c>
      <c r="D12" s="11"/>
      <c r="E12" s="11"/>
      <c r="F12" s="42"/>
      <c r="G12" s="43"/>
      <c r="H12" s="4" t="s">
        <v>23</v>
      </c>
      <c r="I12" s="4" t="s">
        <v>23</v>
      </c>
      <c r="J12" s="4"/>
      <c r="K12" s="172"/>
    </row>
    <row r="13" spans="1:11" ht="28.5">
      <c r="A13" s="119" t="s">
        <v>26</v>
      </c>
      <c r="B13" s="8" t="s">
        <v>27</v>
      </c>
      <c r="C13" s="6" t="s">
        <v>28</v>
      </c>
      <c r="D13" s="4" t="s">
        <v>29</v>
      </c>
      <c r="E13" s="6" t="s">
        <v>30</v>
      </c>
      <c r="F13" s="40" t="s">
        <v>31</v>
      </c>
      <c r="G13" s="41"/>
      <c r="H13" s="6" t="s">
        <v>17</v>
      </c>
      <c r="I13" s="6" t="s">
        <v>18</v>
      </c>
      <c r="J13" s="40" t="s">
        <v>20</v>
      </c>
      <c r="K13" s="41"/>
    </row>
    <row r="14" spans="1:11" ht="38.25" customHeight="1">
      <c r="A14" s="120"/>
      <c r="B14" s="58" t="s">
        <v>32</v>
      </c>
      <c r="C14" s="168" t="s">
        <v>33</v>
      </c>
      <c r="D14" s="173" t="s">
        <v>206</v>
      </c>
      <c r="E14" s="94" t="s">
        <v>207</v>
      </c>
      <c r="F14" s="66" t="s">
        <v>43</v>
      </c>
      <c r="G14" s="67"/>
      <c r="H14" s="68" t="s">
        <v>43</v>
      </c>
      <c r="I14" s="68" t="s">
        <v>43</v>
      </c>
      <c r="J14" s="69" t="s">
        <v>44</v>
      </c>
      <c r="K14" s="70"/>
    </row>
    <row r="15" spans="1:11" ht="42.75">
      <c r="A15" s="120"/>
      <c r="B15" s="71"/>
      <c r="C15" s="169"/>
      <c r="D15" s="173" t="s">
        <v>208</v>
      </c>
      <c r="E15" s="86" t="s">
        <v>209</v>
      </c>
      <c r="F15" s="40" t="s">
        <v>210</v>
      </c>
      <c r="G15" s="41"/>
      <c r="H15" s="6">
        <v>12.5</v>
      </c>
      <c r="I15" s="6">
        <v>12.5</v>
      </c>
      <c r="J15" s="37"/>
      <c r="K15" s="39"/>
    </row>
    <row r="16" spans="1:11" ht="40.5" customHeight="1">
      <c r="A16" s="120"/>
      <c r="B16" s="71"/>
      <c r="C16" s="14" t="s">
        <v>37</v>
      </c>
      <c r="D16" s="173" t="s">
        <v>211</v>
      </c>
      <c r="E16" s="86" t="s">
        <v>39</v>
      </c>
      <c r="F16" s="174">
        <v>0.9</v>
      </c>
      <c r="G16" s="39"/>
      <c r="H16" s="6">
        <v>12.5</v>
      </c>
      <c r="I16" s="6">
        <v>12.5</v>
      </c>
      <c r="J16" s="37"/>
      <c r="K16" s="39"/>
    </row>
    <row r="17" spans="1:11" ht="40.5" customHeight="1">
      <c r="A17" s="120"/>
      <c r="B17" s="71"/>
      <c r="C17" s="58" t="s">
        <v>40</v>
      </c>
      <c r="D17" s="175" t="s">
        <v>212</v>
      </c>
      <c r="E17" s="173" t="s">
        <v>42</v>
      </c>
      <c r="F17" s="66" t="s">
        <v>43</v>
      </c>
      <c r="G17" s="67"/>
      <c r="H17" s="68" t="s">
        <v>43</v>
      </c>
      <c r="I17" s="68" t="s">
        <v>43</v>
      </c>
      <c r="J17" s="69" t="s">
        <v>44</v>
      </c>
      <c r="K17" s="70"/>
    </row>
    <row r="18" spans="1:11" ht="28.5">
      <c r="A18" s="120"/>
      <c r="B18" s="71"/>
      <c r="C18" s="59"/>
      <c r="D18" s="175" t="s">
        <v>213</v>
      </c>
      <c r="E18" s="175" t="s">
        <v>111</v>
      </c>
      <c r="F18" s="174">
        <v>1</v>
      </c>
      <c r="G18" s="39"/>
      <c r="H18" s="6">
        <v>12.5</v>
      </c>
      <c r="I18" s="6">
        <v>12.5</v>
      </c>
      <c r="J18" s="37"/>
      <c r="K18" s="39"/>
    </row>
    <row r="19" spans="1:11" ht="42.75">
      <c r="A19" s="120"/>
      <c r="B19" s="59"/>
      <c r="C19" s="58" t="s">
        <v>48</v>
      </c>
      <c r="D19" s="175" t="s">
        <v>49</v>
      </c>
      <c r="E19" s="86" t="s">
        <v>214</v>
      </c>
      <c r="F19" s="66" t="s">
        <v>43</v>
      </c>
      <c r="G19" s="67"/>
      <c r="H19" s="68" t="s">
        <v>43</v>
      </c>
      <c r="I19" s="68" t="s">
        <v>43</v>
      </c>
      <c r="J19" s="69" t="s">
        <v>44</v>
      </c>
      <c r="K19" s="70"/>
    </row>
    <row r="20" spans="1:11" ht="57">
      <c r="A20" s="120"/>
      <c r="B20" s="58" t="s">
        <v>53</v>
      </c>
      <c r="C20" s="59"/>
      <c r="D20" s="175" t="s">
        <v>215</v>
      </c>
      <c r="E20" s="94" t="s">
        <v>214</v>
      </c>
      <c r="F20" s="37" t="s">
        <v>216</v>
      </c>
      <c r="G20" s="39"/>
      <c r="H20" s="153">
        <v>12.5</v>
      </c>
      <c r="I20" s="153">
        <v>12.5</v>
      </c>
      <c r="J20" s="37"/>
      <c r="K20" s="39"/>
    </row>
    <row r="21" spans="1:11" ht="42.75">
      <c r="A21" s="120"/>
      <c r="B21" s="71"/>
      <c r="C21" s="20" t="s">
        <v>54</v>
      </c>
      <c r="D21" s="173" t="s">
        <v>217</v>
      </c>
      <c r="E21" s="176" t="s">
        <v>218</v>
      </c>
      <c r="F21" s="40" t="s">
        <v>218</v>
      </c>
      <c r="G21" s="41"/>
      <c r="H21" s="6">
        <v>15</v>
      </c>
      <c r="I21" s="6">
        <v>15</v>
      </c>
      <c r="J21" s="37"/>
      <c r="K21" s="39"/>
    </row>
    <row r="22" spans="1:11" ht="42.75">
      <c r="A22" s="120"/>
      <c r="B22" s="71"/>
      <c r="C22" s="63" t="s">
        <v>94</v>
      </c>
      <c r="D22" s="175" t="s">
        <v>219</v>
      </c>
      <c r="E22" s="86" t="s">
        <v>93</v>
      </c>
      <c r="F22" s="66" t="s">
        <v>43</v>
      </c>
      <c r="G22" s="67"/>
      <c r="H22" s="68" t="s">
        <v>43</v>
      </c>
      <c r="I22" s="68" t="s">
        <v>43</v>
      </c>
      <c r="J22" s="69" t="s">
        <v>44</v>
      </c>
      <c r="K22" s="70"/>
    </row>
    <row r="23" spans="1:11" ht="42.75">
      <c r="A23" s="120"/>
      <c r="B23" s="59"/>
      <c r="C23" s="72"/>
      <c r="D23" s="175" t="s">
        <v>220</v>
      </c>
      <c r="E23" s="86" t="s">
        <v>221</v>
      </c>
      <c r="F23" s="37" t="s">
        <v>221</v>
      </c>
      <c r="G23" s="39"/>
      <c r="H23" s="153">
        <v>15</v>
      </c>
      <c r="I23" s="153">
        <v>15</v>
      </c>
      <c r="J23" s="37"/>
      <c r="K23" s="39"/>
    </row>
    <row r="24" spans="1:11" ht="42.75">
      <c r="A24" s="141"/>
      <c r="B24" s="24" t="s">
        <v>57</v>
      </c>
      <c r="C24" s="14" t="s">
        <v>58</v>
      </c>
      <c r="D24" s="173" t="s">
        <v>222</v>
      </c>
      <c r="E24" s="86" t="s">
        <v>39</v>
      </c>
      <c r="F24" s="174">
        <v>0.9</v>
      </c>
      <c r="G24" s="39"/>
      <c r="H24" s="153">
        <v>10</v>
      </c>
      <c r="I24" s="153">
        <v>10</v>
      </c>
      <c r="J24" s="37"/>
      <c r="K24" s="39"/>
    </row>
    <row r="25" spans="1:11" ht="25.5" customHeight="1">
      <c r="A25" s="51" t="s">
        <v>61</v>
      </c>
      <c r="B25" s="52"/>
      <c r="C25" s="52"/>
      <c r="D25" s="52"/>
      <c r="E25" s="52"/>
      <c r="F25" s="52"/>
      <c r="G25" s="53"/>
      <c r="H25" s="177">
        <v>100</v>
      </c>
      <c r="I25" s="177">
        <f>SUM(I9:I24)</f>
        <v>100</v>
      </c>
      <c r="J25" s="7"/>
      <c r="K25" s="27"/>
    </row>
    <row r="26" spans="1:11" ht="25.5" customHeight="1">
      <c r="A26" s="57" t="s">
        <v>62</v>
      </c>
      <c r="B26" s="54" t="s">
        <v>63</v>
      </c>
      <c r="C26" s="54"/>
      <c r="D26" s="54" t="s">
        <v>64</v>
      </c>
      <c r="E26" s="54"/>
      <c r="F26" s="54"/>
      <c r="G26" s="54" t="s">
        <v>65</v>
      </c>
      <c r="H26" s="54"/>
      <c r="I26" s="54"/>
      <c r="J26" s="54"/>
      <c r="K26" s="54"/>
    </row>
    <row r="27" spans="1:11" ht="25.5" customHeight="1">
      <c r="A27" s="57"/>
      <c r="B27" s="144" t="s">
        <v>138</v>
      </c>
      <c r="C27" s="145"/>
      <c r="D27" s="144" t="s">
        <v>67</v>
      </c>
      <c r="E27" s="178"/>
      <c r="F27" s="145"/>
      <c r="G27" s="144" t="s">
        <v>139</v>
      </c>
      <c r="H27" s="178"/>
      <c r="I27" s="178"/>
      <c r="J27" s="178"/>
      <c r="K27" s="145"/>
    </row>
    <row r="28" spans="1:11" ht="25.5" customHeight="1">
      <c r="A28" s="57"/>
      <c r="B28" s="144" t="s">
        <v>69</v>
      </c>
      <c r="C28" s="145"/>
      <c r="D28" s="144" t="s">
        <v>70</v>
      </c>
      <c r="E28" s="178"/>
      <c r="F28" s="145"/>
      <c r="G28" s="144" t="s">
        <v>71</v>
      </c>
      <c r="H28" s="178"/>
      <c r="I28" s="178"/>
      <c r="J28" s="178"/>
      <c r="K28" s="145"/>
    </row>
    <row r="29" spans="1:11" ht="71.25">
      <c r="A29" s="18" t="s">
        <v>72</v>
      </c>
      <c r="B29" s="44" t="s">
        <v>73</v>
      </c>
      <c r="C29" s="55"/>
      <c r="D29" s="55"/>
      <c r="E29" s="55"/>
      <c r="F29" s="55"/>
      <c r="G29" s="55"/>
      <c r="H29" s="55"/>
      <c r="I29" s="55"/>
      <c r="J29" s="55"/>
      <c r="K29" s="45"/>
    </row>
  </sheetData>
  <mergeCells count="63">
    <mergeCell ref="B29:K29"/>
    <mergeCell ref="A26:A28"/>
    <mergeCell ref="B26:C26"/>
    <mergeCell ref="D26:F26"/>
    <mergeCell ref="G26:K26"/>
    <mergeCell ref="B27:C27"/>
    <mergeCell ref="D27:F27"/>
    <mergeCell ref="G27:K27"/>
    <mergeCell ref="B28:C28"/>
    <mergeCell ref="D28:F28"/>
    <mergeCell ref="G28:K28"/>
    <mergeCell ref="J22:K22"/>
    <mergeCell ref="F23:G23"/>
    <mergeCell ref="J23:K23"/>
    <mergeCell ref="F24:G24"/>
    <mergeCell ref="J24:K24"/>
    <mergeCell ref="A25:G25"/>
    <mergeCell ref="C19:C20"/>
    <mergeCell ref="F19:G19"/>
    <mergeCell ref="J19:K19"/>
    <mergeCell ref="B20:B23"/>
    <mergeCell ref="F20:G20"/>
    <mergeCell ref="J20:K20"/>
    <mergeCell ref="F21:G21"/>
    <mergeCell ref="J21:K21"/>
    <mergeCell ref="C22:C23"/>
    <mergeCell ref="F22:G22"/>
    <mergeCell ref="J15:K15"/>
    <mergeCell ref="F16:G16"/>
    <mergeCell ref="J16:K16"/>
    <mergeCell ref="C17:C18"/>
    <mergeCell ref="F17:G17"/>
    <mergeCell ref="J17:K17"/>
    <mergeCell ref="F18:G18"/>
    <mergeCell ref="J18:K18"/>
    <mergeCell ref="F11:G11"/>
    <mergeCell ref="F12:G12"/>
    <mergeCell ref="A13:A24"/>
    <mergeCell ref="F13:G13"/>
    <mergeCell ref="J13:K13"/>
    <mergeCell ref="B14:B19"/>
    <mergeCell ref="C14:C15"/>
    <mergeCell ref="F14:G14"/>
    <mergeCell ref="J14:K14"/>
    <mergeCell ref="F15:G15"/>
    <mergeCell ref="A6:B7"/>
    <mergeCell ref="C6:E6"/>
    <mergeCell ref="F6:K6"/>
    <mergeCell ref="C7:E7"/>
    <mergeCell ref="F7:K7"/>
    <mergeCell ref="A8:B12"/>
    <mergeCell ref="F8:G8"/>
    <mergeCell ref="F9:G9"/>
    <mergeCell ref="K9:K12"/>
    <mergeCell ref="F10:G10"/>
    <mergeCell ref="A1:K1"/>
    <mergeCell ref="A2:K2"/>
    <mergeCell ref="A3:K3"/>
    <mergeCell ref="A4:B4"/>
    <mergeCell ref="C4:K4"/>
    <mergeCell ref="A5:B5"/>
    <mergeCell ref="C5:D5"/>
    <mergeCell ref="F5:K5"/>
  </mergeCells>
  <phoneticPr fontId="9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view="pageBreakPreview" topLeftCell="A5" zoomScale="80" zoomScaleNormal="80" zoomScaleSheetLayoutView="80" workbookViewId="0">
      <selection activeCell="S14" sqref="S14"/>
    </sheetView>
  </sheetViews>
  <sheetFormatPr defaultRowHeight="13.5"/>
  <cols>
    <col min="3" max="3" width="17.875" customWidth="1"/>
    <col min="4" max="4" width="15.125" customWidth="1"/>
    <col min="5" max="5" width="17" customWidth="1"/>
    <col min="11" max="11" width="14.625" customWidth="1"/>
  </cols>
  <sheetData>
    <row r="1" spans="1:11" ht="18.75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25.5">
      <c r="A2" s="180" t="s">
        <v>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ht="14.25">
      <c r="A3" s="181" t="s">
        <v>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1" ht="32.25" customHeight="1">
      <c r="A4" s="182" t="s">
        <v>2</v>
      </c>
      <c r="B4" s="182"/>
      <c r="C4" s="183" t="s">
        <v>223</v>
      </c>
      <c r="D4" s="183"/>
      <c r="E4" s="183"/>
      <c r="F4" s="183"/>
      <c r="G4" s="183"/>
      <c r="H4" s="183"/>
      <c r="I4" s="183"/>
      <c r="J4" s="183"/>
      <c r="K4" s="184"/>
    </row>
    <row r="5" spans="1:11" ht="32.25" customHeight="1">
      <c r="A5" s="182" t="s">
        <v>4</v>
      </c>
      <c r="B5" s="182"/>
      <c r="C5" s="182" t="s">
        <v>5</v>
      </c>
      <c r="D5" s="182"/>
      <c r="E5" s="185" t="s">
        <v>6</v>
      </c>
      <c r="F5" s="186" t="s">
        <v>7</v>
      </c>
      <c r="G5" s="183"/>
      <c r="H5" s="183"/>
      <c r="I5" s="183"/>
      <c r="J5" s="183"/>
      <c r="K5" s="184"/>
    </row>
    <row r="6" spans="1:11" ht="32.25" customHeight="1">
      <c r="A6" s="187" t="s">
        <v>8</v>
      </c>
      <c r="B6" s="187"/>
      <c r="C6" s="187" t="s">
        <v>9</v>
      </c>
      <c r="D6" s="187"/>
      <c r="E6" s="187"/>
      <c r="F6" s="186" t="s">
        <v>10</v>
      </c>
      <c r="G6" s="183"/>
      <c r="H6" s="183"/>
      <c r="I6" s="183"/>
      <c r="J6" s="183"/>
      <c r="K6" s="184"/>
    </row>
    <row r="7" spans="1:11" ht="63" customHeight="1">
      <c r="A7" s="187"/>
      <c r="B7" s="187"/>
      <c r="C7" s="187" t="s">
        <v>224</v>
      </c>
      <c r="D7" s="187"/>
      <c r="E7" s="187"/>
      <c r="F7" s="66" t="s">
        <v>225</v>
      </c>
      <c r="G7" s="188"/>
      <c r="H7" s="188"/>
      <c r="I7" s="188"/>
      <c r="J7" s="188"/>
      <c r="K7" s="67"/>
    </row>
    <row r="8" spans="1:11" ht="42.75">
      <c r="A8" s="187" t="s">
        <v>13</v>
      </c>
      <c r="B8" s="187"/>
      <c r="C8" s="189"/>
      <c r="D8" s="68" t="s">
        <v>14</v>
      </c>
      <c r="E8" s="68" t="s">
        <v>15</v>
      </c>
      <c r="F8" s="69" t="s">
        <v>16</v>
      </c>
      <c r="G8" s="70"/>
      <c r="H8" s="68" t="s">
        <v>17</v>
      </c>
      <c r="I8" s="68" t="s">
        <v>18</v>
      </c>
      <c r="J8" s="68" t="s">
        <v>19</v>
      </c>
      <c r="K8" s="190" t="s">
        <v>20</v>
      </c>
    </row>
    <row r="9" spans="1:11" ht="21.75" customHeight="1">
      <c r="A9" s="187"/>
      <c r="B9" s="187"/>
      <c r="C9" s="191" t="s">
        <v>21</v>
      </c>
      <c r="D9" s="192">
        <v>20.399999999999999</v>
      </c>
      <c r="E9" s="192">
        <v>20.399999999999999</v>
      </c>
      <c r="F9" s="193">
        <v>20.399999999999999</v>
      </c>
      <c r="G9" s="194"/>
      <c r="H9" s="185">
        <v>10</v>
      </c>
      <c r="I9" s="185">
        <v>10</v>
      </c>
      <c r="J9" s="195">
        <v>1</v>
      </c>
      <c r="K9" s="196"/>
    </row>
    <row r="10" spans="1:11" ht="21.75" customHeight="1">
      <c r="A10" s="187"/>
      <c r="B10" s="187"/>
      <c r="C10" s="197" t="s">
        <v>22</v>
      </c>
      <c r="D10" s="192"/>
      <c r="E10" s="192"/>
      <c r="F10" s="193"/>
      <c r="G10" s="194"/>
      <c r="H10" s="185" t="s">
        <v>23</v>
      </c>
      <c r="I10" s="185" t="s">
        <v>23</v>
      </c>
      <c r="J10" s="195"/>
      <c r="K10" s="198"/>
    </row>
    <row r="11" spans="1:11" ht="21.75" customHeight="1">
      <c r="A11" s="187"/>
      <c r="B11" s="187"/>
      <c r="C11" s="197" t="s">
        <v>24</v>
      </c>
      <c r="D11" s="192">
        <v>20.399999999999999</v>
      </c>
      <c r="E11" s="192">
        <v>20.399999999999999</v>
      </c>
      <c r="F11" s="193">
        <v>20.399999999999999</v>
      </c>
      <c r="G11" s="194"/>
      <c r="H11" s="185" t="s">
        <v>23</v>
      </c>
      <c r="I11" s="185" t="s">
        <v>23</v>
      </c>
      <c r="J11" s="199">
        <v>1</v>
      </c>
      <c r="K11" s="198"/>
    </row>
    <row r="12" spans="1:11" ht="21.75" customHeight="1">
      <c r="A12" s="187"/>
      <c r="B12" s="187"/>
      <c r="C12" s="191" t="s">
        <v>25</v>
      </c>
      <c r="D12" s="192"/>
      <c r="E12" s="192"/>
      <c r="F12" s="193"/>
      <c r="G12" s="194"/>
      <c r="H12" s="185" t="s">
        <v>23</v>
      </c>
      <c r="I12" s="185" t="s">
        <v>23</v>
      </c>
      <c r="J12" s="185"/>
      <c r="K12" s="200"/>
    </row>
    <row r="13" spans="1:11" ht="28.5">
      <c r="A13" s="201" t="s">
        <v>26</v>
      </c>
      <c r="B13" s="202" t="s">
        <v>27</v>
      </c>
      <c r="C13" s="68" t="s">
        <v>28</v>
      </c>
      <c r="D13" s="185" t="s">
        <v>29</v>
      </c>
      <c r="E13" s="68" t="s">
        <v>30</v>
      </c>
      <c r="F13" s="69" t="s">
        <v>31</v>
      </c>
      <c r="G13" s="70"/>
      <c r="H13" s="68" t="s">
        <v>17</v>
      </c>
      <c r="I13" s="68" t="s">
        <v>18</v>
      </c>
      <c r="J13" s="69" t="s">
        <v>20</v>
      </c>
      <c r="K13" s="70"/>
    </row>
    <row r="14" spans="1:11" ht="42.75">
      <c r="A14" s="201"/>
      <c r="B14" s="203" t="s">
        <v>32</v>
      </c>
      <c r="C14" s="203" t="s">
        <v>33</v>
      </c>
      <c r="D14" s="204" t="s">
        <v>226</v>
      </c>
      <c r="E14" s="68" t="s">
        <v>227</v>
      </c>
      <c r="F14" s="66" t="s">
        <v>43</v>
      </c>
      <c r="G14" s="67"/>
      <c r="H14" s="68" t="s">
        <v>43</v>
      </c>
      <c r="I14" s="68" t="s">
        <v>43</v>
      </c>
      <c r="J14" s="69" t="s">
        <v>112</v>
      </c>
      <c r="K14" s="70"/>
    </row>
    <row r="15" spans="1:11" ht="35.25" customHeight="1">
      <c r="A15" s="201"/>
      <c r="B15" s="205"/>
      <c r="C15" s="206"/>
      <c r="D15" s="204" t="s">
        <v>228</v>
      </c>
      <c r="E15" s="207" t="s">
        <v>229</v>
      </c>
      <c r="F15" s="66" t="s">
        <v>230</v>
      </c>
      <c r="G15" s="67"/>
      <c r="H15" s="68">
        <v>12.5</v>
      </c>
      <c r="I15" s="68">
        <v>12.5</v>
      </c>
      <c r="J15" s="69"/>
      <c r="K15" s="70"/>
    </row>
    <row r="16" spans="1:11" ht="42.75">
      <c r="A16" s="201"/>
      <c r="B16" s="205"/>
      <c r="C16" s="208" t="s">
        <v>37</v>
      </c>
      <c r="D16" s="204" t="s">
        <v>231</v>
      </c>
      <c r="E16" s="207" t="s">
        <v>39</v>
      </c>
      <c r="F16" s="209">
        <v>1</v>
      </c>
      <c r="G16" s="70"/>
      <c r="H16" s="68">
        <v>12.5</v>
      </c>
      <c r="I16" s="68">
        <v>12.5</v>
      </c>
      <c r="J16" s="69"/>
      <c r="K16" s="70"/>
    </row>
    <row r="17" spans="1:11" ht="38.25" customHeight="1">
      <c r="A17" s="201"/>
      <c r="B17" s="205"/>
      <c r="C17" s="208" t="s">
        <v>40</v>
      </c>
      <c r="D17" s="204" t="s">
        <v>232</v>
      </c>
      <c r="E17" s="207" t="s">
        <v>42</v>
      </c>
      <c r="F17" s="69" t="s">
        <v>42</v>
      </c>
      <c r="G17" s="70"/>
      <c r="H17" s="68">
        <v>12.5</v>
      </c>
      <c r="I17" s="68">
        <v>12.5</v>
      </c>
      <c r="J17" s="69"/>
      <c r="K17" s="70"/>
    </row>
    <row r="18" spans="1:11" ht="42.75">
      <c r="A18" s="201"/>
      <c r="B18" s="205"/>
      <c r="C18" s="203" t="s">
        <v>48</v>
      </c>
      <c r="D18" s="210" t="s">
        <v>49</v>
      </c>
      <c r="E18" s="207" t="s">
        <v>233</v>
      </c>
      <c r="F18" s="66" t="s">
        <v>43</v>
      </c>
      <c r="G18" s="67"/>
      <c r="H18" s="68" t="s">
        <v>43</v>
      </c>
      <c r="I18" s="68" t="s">
        <v>43</v>
      </c>
      <c r="J18" s="69" t="s">
        <v>44</v>
      </c>
      <c r="K18" s="70"/>
    </row>
    <row r="19" spans="1:11" ht="28.5">
      <c r="A19" s="201"/>
      <c r="B19" s="206"/>
      <c r="C19" s="206"/>
      <c r="D19" s="210" t="s">
        <v>234</v>
      </c>
      <c r="E19" s="211" t="s">
        <v>233</v>
      </c>
      <c r="F19" s="66" t="s">
        <v>235</v>
      </c>
      <c r="G19" s="67"/>
      <c r="H19" s="68">
        <v>12.5</v>
      </c>
      <c r="I19" s="68">
        <v>12.5</v>
      </c>
      <c r="J19" s="69"/>
      <c r="K19" s="70"/>
    </row>
    <row r="20" spans="1:11" ht="28.5">
      <c r="A20" s="201"/>
      <c r="B20" s="203" t="s">
        <v>53</v>
      </c>
      <c r="C20" s="208" t="s">
        <v>54</v>
      </c>
      <c r="D20" s="204" t="s">
        <v>92</v>
      </c>
      <c r="E20" s="212" t="s">
        <v>93</v>
      </c>
      <c r="F20" s="69" t="s">
        <v>93</v>
      </c>
      <c r="G20" s="70"/>
      <c r="H20" s="68">
        <v>15</v>
      </c>
      <c r="I20" s="68">
        <v>15</v>
      </c>
      <c r="J20" s="69"/>
      <c r="K20" s="70"/>
    </row>
    <row r="21" spans="1:11" ht="28.5">
      <c r="A21" s="201"/>
      <c r="B21" s="205"/>
      <c r="C21" s="203" t="s">
        <v>94</v>
      </c>
      <c r="D21" s="210" t="s">
        <v>236</v>
      </c>
      <c r="E21" s="212" t="s">
        <v>93</v>
      </c>
      <c r="F21" s="66" t="s">
        <v>43</v>
      </c>
      <c r="G21" s="67"/>
      <c r="H21" s="68" t="s">
        <v>43</v>
      </c>
      <c r="I21" s="68" t="s">
        <v>43</v>
      </c>
      <c r="J21" s="69" t="s">
        <v>44</v>
      </c>
      <c r="K21" s="70"/>
    </row>
    <row r="22" spans="1:11" ht="42.75">
      <c r="A22" s="201"/>
      <c r="B22" s="206"/>
      <c r="C22" s="206"/>
      <c r="D22" s="210" t="s">
        <v>237</v>
      </c>
      <c r="E22" s="212" t="s">
        <v>97</v>
      </c>
      <c r="F22" s="69" t="s">
        <v>97</v>
      </c>
      <c r="G22" s="70"/>
      <c r="H22" s="68">
        <v>15</v>
      </c>
      <c r="I22" s="68">
        <v>15</v>
      </c>
      <c r="J22" s="69"/>
      <c r="K22" s="70"/>
    </row>
    <row r="23" spans="1:11" ht="42.75">
      <c r="A23" s="201"/>
      <c r="B23" s="213" t="s">
        <v>57</v>
      </c>
      <c r="C23" s="208" t="s">
        <v>58</v>
      </c>
      <c r="D23" s="204" t="s">
        <v>98</v>
      </c>
      <c r="E23" s="207" t="s">
        <v>60</v>
      </c>
      <c r="F23" s="209">
        <v>0.95</v>
      </c>
      <c r="G23" s="70"/>
      <c r="H23" s="68">
        <v>10</v>
      </c>
      <c r="I23" s="68">
        <v>10</v>
      </c>
      <c r="J23" s="69"/>
      <c r="K23" s="70"/>
    </row>
    <row r="24" spans="1:11" ht="24.75" customHeight="1">
      <c r="A24" s="214" t="s">
        <v>61</v>
      </c>
      <c r="B24" s="215"/>
      <c r="C24" s="215"/>
      <c r="D24" s="215"/>
      <c r="E24" s="215"/>
      <c r="F24" s="215"/>
      <c r="G24" s="216"/>
      <c r="H24" s="217">
        <v>100</v>
      </c>
      <c r="I24" s="218">
        <v>100</v>
      </c>
      <c r="J24" s="214"/>
      <c r="K24" s="216"/>
    </row>
    <row r="25" spans="1:11" ht="24.75" customHeight="1">
      <c r="A25" s="219" t="s">
        <v>62</v>
      </c>
      <c r="B25" s="220" t="s">
        <v>63</v>
      </c>
      <c r="C25" s="220"/>
      <c r="D25" s="220" t="s">
        <v>64</v>
      </c>
      <c r="E25" s="220"/>
      <c r="F25" s="220"/>
      <c r="G25" s="220" t="s">
        <v>65</v>
      </c>
      <c r="H25" s="220"/>
      <c r="I25" s="220"/>
      <c r="J25" s="220"/>
      <c r="K25" s="220"/>
    </row>
    <row r="26" spans="1:11" ht="24.75" customHeight="1">
      <c r="A26" s="219"/>
      <c r="B26" s="220" t="s">
        <v>200</v>
      </c>
      <c r="C26" s="220"/>
      <c r="D26" s="220" t="s">
        <v>201</v>
      </c>
      <c r="E26" s="220"/>
      <c r="F26" s="220"/>
      <c r="G26" s="220" t="s">
        <v>202</v>
      </c>
      <c r="H26" s="220"/>
      <c r="I26" s="220"/>
      <c r="J26" s="220"/>
      <c r="K26" s="220"/>
    </row>
    <row r="27" spans="1:11" ht="24.75" customHeight="1">
      <c r="A27" s="219"/>
      <c r="B27" s="220" t="s">
        <v>69</v>
      </c>
      <c r="C27" s="220"/>
      <c r="D27" s="220" t="s">
        <v>70</v>
      </c>
      <c r="E27" s="220"/>
      <c r="F27" s="220"/>
      <c r="G27" s="220" t="s">
        <v>71</v>
      </c>
      <c r="H27" s="220"/>
      <c r="I27" s="220"/>
      <c r="J27" s="220"/>
      <c r="K27" s="220"/>
    </row>
    <row r="28" spans="1:11" ht="71.25">
      <c r="A28" s="21" t="s">
        <v>72</v>
      </c>
      <c r="B28" s="44" t="s">
        <v>73</v>
      </c>
      <c r="C28" s="55"/>
      <c r="D28" s="55"/>
      <c r="E28" s="55"/>
      <c r="F28" s="55"/>
      <c r="G28" s="55"/>
      <c r="H28" s="55"/>
      <c r="I28" s="55"/>
      <c r="J28" s="55"/>
      <c r="K28" s="45"/>
    </row>
  </sheetData>
  <mergeCells count="61">
    <mergeCell ref="G26:K26"/>
    <mergeCell ref="B27:C27"/>
    <mergeCell ref="D27:F27"/>
    <mergeCell ref="G27:K27"/>
    <mergeCell ref="B28:K28"/>
    <mergeCell ref="F23:G23"/>
    <mergeCell ref="J23:K23"/>
    <mergeCell ref="A24:G24"/>
    <mergeCell ref="J24:K24"/>
    <mergeCell ref="A25:A27"/>
    <mergeCell ref="B25:C25"/>
    <mergeCell ref="D25:F25"/>
    <mergeCell ref="G25:K25"/>
    <mergeCell ref="B26:C26"/>
    <mergeCell ref="D26:F26"/>
    <mergeCell ref="B20:B22"/>
    <mergeCell ref="F20:G20"/>
    <mergeCell ref="J20:K20"/>
    <mergeCell ref="C21:C22"/>
    <mergeCell ref="F21:G21"/>
    <mergeCell ref="J21:K21"/>
    <mergeCell ref="F22:G22"/>
    <mergeCell ref="J22:K22"/>
    <mergeCell ref="J15:K15"/>
    <mergeCell ref="F16:G16"/>
    <mergeCell ref="J16:K16"/>
    <mergeCell ref="F17:G17"/>
    <mergeCell ref="J17:K17"/>
    <mergeCell ref="C18:C19"/>
    <mergeCell ref="F18:G18"/>
    <mergeCell ref="J18:K18"/>
    <mergeCell ref="F19:G19"/>
    <mergeCell ref="J19:K19"/>
    <mergeCell ref="F11:G11"/>
    <mergeCell ref="F12:G12"/>
    <mergeCell ref="A13:A23"/>
    <mergeCell ref="F13:G13"/>
    <mergeCell ref="J13:K13"/>
    <mergeCell ref="B14:B19"/>
    <mergeCell ref="C14:C15"/>
    <mergeCell ref="F14:G14"/>
    <mergeCell ref="J14:K14"/>
    <mergeCell ref="F15:G15"/>
    <mergeCell ref="A6:B7"/>
    <mergeCell ref="C6:E6"/>
    <mergeCell ref="F6:K6"/>
    <mergeCell ref="C7:E7"/>
    <mergeCell ref="F7:K7"/>
    <mergeCell ref="A8:B12"/>
    <mergeCell ref="F8:G8"/>
    <mergeCell ref="F9:G9"/>
    <mergeCell ref="K9:K12"/>
    <mergeCell ref="F10:G10"/>
    <mergeCell ref="A1:K1"/>
    <mergeCell ref="A2:K2"/>
    <mergeCell ref="A3:K3"/>
    <mergeCell ref="A4:B4"/>
    <mergeCell ref="C4:K4"/>
    <mergeCell ref="A5:B5"/>
    <mergeCell ref="C5:D5"/>
    <mergeCell ref="F5:K5"/>
  </mergeCells>
  <phoneticPr fontId="9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2.（二部）福彩区管理站房屋租赁费</vt:lpstr>
      <vt:lpstr>6.（二部）福彩印制费</vt:lpstr>
      <vt:lpstr>7.（综合部）福彩运营费</vt:lpstr>
      <vt:lpstr>1.（业务开发）福彩广告费</vt:lpstr>
      <vt:lpstr>4.（技术部）福彩销售系统建设和运行费</vt:lpstr>
      <vt:lpstr>8.（综合部）福彩中心消防系统升级改造</vt:lpstr>
      <vt:lpstr>9.（技术部）福彩专线通讯费</vt:lpstr>
      <vt:lpstr>'2.（二部）福彩区管理站房屋租赁费'!Print_Area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xbany</cp:lastModifiedBy>
  <dcterms:created xsi:type="dcterms:W3CDTF">2022-04-27T05:27:00Z</dcterms:created>
  <dcterms:modified xsi:type="dcterms:W3CDTF">2022-09-08T08:59:01Z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36F96265EFB846C2934AB4FA9F597E7D</vt:lpwstr>
  </property>
  <property fmtid="{D5CDD505-2E9C-101B-9397-08002B2CF9AE}" pid="3" name="KSOProductBuildVer">
    <vt:lpwstr>2052-11.1.0.11744</vt:lpwstr>
  </property>
</Properties>
</file>